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<sst xmlns="http://schemas.openxmlformats.org/spreadsheetml/2006/main" count="418" uniqueCount="169">
  <si>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</si>
  <si>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</si>
  <si>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</si>
  <si>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</si>
  <si>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</si>
  <si>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</si>
  <si>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</si>
  <si>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</si>
  <si>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Toptan ADSL Bağlantı Sayısı (milyon)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</si>
  <si>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</si>
  <si>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</si>
  <si>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</si>
  <si>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</si>
  <si>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</si>
  <si>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</si>
  <si>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</si>
  <si>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</si>
  <si>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</si>
  <si>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</si>
  <si>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</si>
  <si>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</si>
  <si>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</si>
  <si>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</si>
  <si>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</si>
  <si>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</si>
  <si>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</si>
  <si>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</si>
  <si>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</si>
  <si>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</si>
  <si>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</si>
  <si>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</si>
  <si>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</si>
  <si>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</si>
  <si>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</si>
  <si>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</si>
  <si>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</si>
  <si>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</si>
  <si>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</si>
  <si>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</si>
  <si>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</si>
  <si>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</si>
  <si>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</si>
  <si>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</si>
  <si>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</si>
  <si>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</si>
  <si>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</si>
  <si>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</si>
  <si>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</si>
  <si>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</si>
  <si>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</si>
  <si>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</si>
  <si>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</si>
  <si>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</si>
  <si>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</si>
  <si>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</si>
  <si>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</si>
  <si>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</si>
  <si>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</si>
  <si>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</si>
  <si>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</si>
  <si>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</si>
  <si>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</si>
  <si>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</si>
  <si>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</si>
  <si>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</si>
  <si>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</si>
  <si>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</si>
  <si>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</si>
  <si>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</si>
  <si>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</si>
  <si>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</si>
  <si>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</si>
  <si>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</si>
  <si>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</si>
  <si>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</si>
  <si>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</si>
  <si>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</si>
  <si>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</si>
  <si>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</si>
  <si>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</si>
  <si>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</si>
  <si>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</si>
  <si>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</si>
  <si>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</si>
  <si>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</si>
  <si>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</si>
  <si>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</si>
  <si>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</si>
  <si>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</si>
  <si>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</si>
  <si>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</si>
  <si>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</si>
  <si>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</si>
  <si>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</si>
  <si>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</si>
  <si>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 xml:space="preserve">TT Konsolide - Özet Faaliyet Gelirleri Dağılımı
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</si>
  <si>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</si>
  <si>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</si>
  <si>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</si>
  <si>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</si>
  <si>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</si>
  <si>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</si>
  <si>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</si>
  <si>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</si>
  <si>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</si>
  <si>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</si>
  <si>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</si>
  <si>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</si>
  <si>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</si>
  <si>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</si>
  <si>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</si>
  <si>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</si>
  <si>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</si>
  <si>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</si>
  <si>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</si>
  <si>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</si>
  <si>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</si>
  <si>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</si>
  <si>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</si>
  <si>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</si>
  <si>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</si>
  <si>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</si>
  <si>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</si>
  <si>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</si>
  <si>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</si>
  <si>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</si>
  <si>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</si>
  <si>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</si>
  <si>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</si>
  <si>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</si>
  <si>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</si>
  <si>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</si>
  <si>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</si>
  <si>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</si>
  <si>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</si>
  <si>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</si>
  <si>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</si>
  <si>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</si>
  <si>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</si>
  <si>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</si>
  <si>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</si>
  <si>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</si>
  <si>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</si>
  <si>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</si>
  <si>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</si>
  <si>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</si>
  <si>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</si>
  <si>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</si>
  <si>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</si>
  <si>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</si>
  <si>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</si>
  <si>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</si>
  <si>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</si>
  <si>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</si>
  <si>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</si>
  <si>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</si>
  <si>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 xml:space="preserve">TOTAL 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</si>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</sst>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72" fillId="33" borderId="1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Veriler'!$C$4:$S$4</c:f>
              <c:numCache/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Veriler'!$B$7</c:f>
              <c:strCache>
                <c:ptCount val="1"/>
                <c:pt idx="0">
                  <c:v>PSTN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Veriler'!$C$7:$S$7</c:f>
              <c:numCache/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3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"/>
          <c:y val="0.89575"/>
          <c:w val="0.2952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Veriler'!$C$8:$S$8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47727"/>
        <c:crosses val="autoZero"/>
        <c:auto val="1"/>
        <c:lblOffset val="100"/>
        <c:tickLblSkip val="1"/>
        <c:noMultiLvlLbl val="0"/>
      </c:catAx>
      <c:valAx>
        <c:axId val="2984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6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Toptan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Veriler'!$C$10:$S$10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896"/>
          <c:w val="0.66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Veriler'!$C$11:$S$11</c:f>
              <c:numCache/>
            </c:numRef>
          </c:val>
        </c:ser>
        <c:axId val="15721138"/>
        <c:axId val="7272515"/>
      </c:bar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72515"/>
        <c:crosses val="autoZero"/>
        <c:auto val="1"/>
        <c:lblOffset val="100"/>
        <c:tickLblSkip val="1"/>
        <c:noMultiLvlLbl val="0"/>
      </c:catAx>
      <c:valAx>
        <c:axId val="7272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1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Veriler'!$C$13:$S$13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Veriler'!$C$14:$S$14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Veriler'!$C$15:$S$15</c:f>
              <c:numCache/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02813"/>
        <c:crosses val="autoZero"/>
        <c:auto val="1"/>
        <c:lblOffset val="100"/>
        <c:tickLblSkip val="1"/>
        <c:noMultiLvlLbl val="0"/>
      </c:catAx>
      <c:valAx>
        <c:axId val="5220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52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Veriler'!$C$16:$S$16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Veriler'!$C$17:$S$17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Veriler'!$C$3:$S$3</c:f>
              <c:strCache/>
            </c:strRef>
          </c:cat>
          <c:val>
            <c:numRef>
              <c:f>'Operasyonel Veriler'!$C$18:$S$18</c:f>
              <c:numCache/>
            </c:numRef>
          </c:val>
        </c:ser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Veriler'!$C$3:$S$3</c:f>
              <c:strCache/>
            </c:strRef>
          </c:cat>
          <c:val>
            <c:numRef>
              <c:f>'Operasyonel Veriler'!$C$19:$S$19</c:f>
              <c:numCache/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9" ht="15">
      <c r="B3" s="65" t="s">
        <v>0</v>
      </c>
      <c r="C3" s="66" t="s">
        <v>119</v>
      </c>
      <c r="D3" s="66" t="s">
        <v>118</v>
      </c>
      <c r="E3" s="66" t="s">
        <v>117</v>
      </c>
      <c r="F3" s="66" t="s">
        <v>116</v>
      </c>
      <c r="G3" s="66" t="s">
        <v>115</v>
      </c>
      <c r="H3" s="66" t="s">
        <v>114</v>
      </c>
      <c r="I3" s="66" t="s">
        <v>113</v>
      </c>
      <c r="J3" s="66" t="s">
        <v>112</v>
      </c>
      <c r="K3" s="66" t="s">
        <v>111</v>
      </c>
      <c r="L3" s="66" t="s">
        <v>110</v>
      </c>
      <c r="M3" s="66" t="s">
        <v>109</v>
      </c>
      <c r="N3" s="66" t="s">
        <v>108</v>
      </c>
      <c r="O3" s="66" t="s">
        <v>134</v>
      </c>
      <c r="P3" s="66" t="s">
        <v>151</v>
      </c>
      <c r="Q3" s="66" t="s">
        <v>154</v>
      </c>
      <c r="R3" s="66" t="s">
        <v>158</v>
      </c>
      <c r="S3" s="66" t="s">
        <v>167</v>
      </c>
    </row>
    <row r="4" spans="2:19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</row>
    <row r="5" spans="2:19" ht="16.5" customHeight="1">
      <c r="B5" s="100" t="s">
        <v>153</v>
      </c>
      <c r="C5" s="104" t="s">
        <v>157</v>
      </c>
      <c r="D5" s="104" t="s">
        <v>157</v>
      </c>
      <c r="E5" s="104" t="s">
        <v>157</v>
      </c>
      <c r="F5" s="104" t="s">
        <v>157</v>
      </c>
      <c r="G5" s="104" t="s">
        <v>157</v>
      </c>
      <c r="H5" s="104" t="s">
        <v>157</v>
      </c>
      <c r="I5" s="104" t="s">
        <v>157</v>
      </c>
      <c r="J5" s="104" t="s">
        <v>157</v>
      </c>
      <c r="K5" s="104" t="s">
        <v>157</v>
      </c>
      <c r="L5" s="104" t="s">
        <v>157</v>
      </c>
      <c r="M5" s="104" t="s">
        <v>157</v>
      </c>
      <c r="N5" s="104" t="s">
        <v>157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</row>
    <row r="6" spans="2:19" ht="16.5" customHeight="1">
      <c r="B6" s="100" t="s">
        <v>152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f>SUM(O4:O5)</f>
        <v>15.837000000000002</v>
      </c>
      <c r="P6" s="105">
        <f>SUM(P4:P5)</f>
        <v>15.7</v>
      </c>
      <c r="Q6" s="105">
        <v>15.5</v>
      </c>
      <c r="R6" s="105">
        <v>15.2</v>
      </c>
      <c r="S6" s="105">
        <v>15</v>
      </c>
    </row>
    <row r="7" spans="2:19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</row>
    <row r="8" spans="2:19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</row>
    <row r="9" spans="2:19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</row>
    <row r="10" spans="2:19" ht="15">
      <c r="B10" s="64" t="s">
        <v>8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</row>
    <row r="11" spans="2:19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</row>
    <row r="12" spans="2:19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</row>
    <row r="13" spans="2:19" ht="15">
      <c r="B13" s="64" t="s">
        <v>14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</row>
    <row r="14" spans="2:19" ht="16.5" customHeight="1">
      <c r="B14" s="64" t="s">
        <v>12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</row>
    <row r="15" spans="2:19" ht="16.5" customHeight="1">
      <c r="B15" s="64" t="s">
        <v>13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</row>
    <row r="16" spans="2:19" ht="15">
      <c r="B16" s="64" t="s">
        <v>9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</row>
    <row r="17" spans="2:19" ht="15">
      <c r="B17" s="64" t="s">
        <v>10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</row>
    <row r="18" spans="2:19" ht="15">
      <c r="B18" s="64" t="s">
        <v>11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</row>
    <row r="19" spans="2:19" ht="15">
      <c r="B19" s="100" t="s">
        <v>168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</row>
    <row r="20" spans="2:19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A1">
      <selection activeCell="T85" sqref="T85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32.42187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24</v>
      </c>
      <c r="C2" s="74"/>
      <c r="D2" s="74"/>
      <c r="E2" s="74"/>
      <c r="F2" s="74"/>
      <c r="G2" s="74"/>
      <c r="H2" s="74"/>
    </row>
    <row r="3" spans="2:8" ht="19.5" customHeight="1">
      <c r="B3" s="14" t="s">
        <v>15</v>
      </c>
      <c r="C3" s="14"/>
      <c r="D3" s="14"/>
      <c r="E3" s="14"/>
      <c r="F3" s="14"/>
      <c r="G3" s="14"/>
      <c r="H3" s="14"/>
    </row>
    <row r="4" spans="2:8" ht="19.5" customHeight="1">
      <c r="B4" s="14" t="s">
        <v>101</v>
      </c>
      <c r="C4" s="14"/>
      <c r="D4" s="14"/>
      <c r="E4" s="14"/>
      <c r="F4" s="14"/>
      <c r="G4" s="14"/>
      <c r="H4" s="14"/>
    </row>
    <row r="5" spans="2:8" ht="19.5" customHeight="1">
      <c r="B5" s="14" t="s">
        <v>16</v>
      </c>
      <c r="C5" s="14"/>
      <c r="D5" s="14"/>
      <c r="E5" s="14"/>
      <c r="F5" s="14"/>
      <c r="G5" s="14"/>
      <c r="H5" s="14"/>
    </row>
    <row r="6" spans="2:8" ht="15">
      <c r="B6" s="14" t="s">
        <v>17</v>
      </c>
      <c r="C6" s="14"/>
      <c r="D6" s="14"/>
      <c r="E6" s="14"/>
      <c r="F6" s="14"/>
      <c r="G6" s="14"/>
      <c r="H6" s="14"/>
    </row>
    <row r="7" spans="2:8" ht="15">
      <c r="B7" s="14" t="s">
        <v>18</v>
      </c>
      <c r="C7" s="14"/>
      <c r="D7" s="14"/>
      <c r="E7" s="14"/>
      <c r="F7" s="14"/>
      <c r="G7" s="14"/>
      <c r="H7" s="14"/>
    </row>
    <row r="8" spans="2:8" ht="19.5" customHeight="1">
      <c r="B8" s="14" t="s">
        <v>19</v>
      </c>
      <c r="C8" s="14"/>
      <c r="D8" s="14"/>
      <c r="E8" s="14"/>
      <c r="F8" s="14"/>
      <c r="G8" s="14"/>
      <c r="H8" s="14"/>
    </row>
    <row r="9" spans="2:8" ht="19.5" customHeight="1">
      <c r="B9" s="14" t="s">
        <v>20</v>
      </c>
      <c r="C9" s="14"/>
      <c r="D9" s="14"/>
      <c r="E9" s="14"/>
      <c r="F9" s="14"/>
      <c r="G9" s="14"/>
      <c r="H9" s="14"/>
    </row>
    <row r="10" spans="2:8" ht="19.5" customHeight="1">
      <c r="B10" s="14" t="s">
        <v>21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22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23</v>
      </c>
      <c r="C12" s="14"/>
      <c r="D12" s="14"/>
      <c r="E12" s="14"/>
      <c r="F12" s="14"/>
      <c r="G12" s="14"/>
      <c r="H12" s="14"/>
    </row>
    <row r="16" spans="1:27" ht="18">
      <c r="A16" s="14" t="s">
        <v>102</v>
      </c>
      <c r="B16" s="1" t="s">
        <v>25</v>
      </c>
      <c r="C16" s="176">
        <v>2008</v>
      </c>
      <c r="D16" s="177"/>
      <c r="E16" s="177"/>
      <c r="F16" s="177"/>
      <c r="G16" s="178"/>
      <c r="I16" s="176">
        <v>2009</v>
      </c>
      <c r="J16" s="177"/>
      <c r="K16" s="177"/>
      <c r="L16" s="177"/>
      <c r="M16" s="178"/>
      <c r="O16" s="176">
        <v>2010</v>
      </c>
      <c r="P16" s="177"/>
      <c r="Q16" s="177"/>
      <c r="R16" s="177"/>
      <c r="S16" s="178"/>
      <c r="U16" s="176">
        <v>2011</v>
      </c>
      <c r="V16" s="177"/>
      <c r="W16" s="177"/>
      <c r="X16" s="177"/>
      <c r="Y16" s="178"/>
      <c r="AA16" s="41">
        <v>2012</v>
      </c>
    </row>
    <row r="17" spans="1:29" ht="15.75">
      <c r="A17" s="15"/>
      <c r="B17" s="126" t="s">
        <v>26</v>
      </c>
      <c r="C17" s="4" t="s">
        <v>139</v>
      </c>
      <c r="D17" s="4" t="s">
        <v>118</v>
      </c>
      <c r="E17" s="4" t="s">
        <v>117</v>
      </c>
      <c r="F17" s="4" t="s">
        <v>116</v>
      </c>
      <c r="G17" s="82" t="s">
        <v>140</v>
      </c>
      <c r="I17" s="4" t="s">
        <v>141</v>
      </c>
      <c r="J17" s="4" t="s">
        <v>142</v>
      </c>
      <c r="K17" s="4" t="s">
        <v>143</v>
      </c>
      <c r="L17" s="4" t="s">
        <v>144</v>
      </c>
      <c r="M17" s="4" t="s">
        <v>145</v>
      </c>
      <c r="N17" s="27"/>
      <c r="O17" s="4" t="s">
        <v>146</v>
      </c>
      <c r="P17" s="4" t="s">
        <v>147</v>
      </c>
      <c r="Q17" s="4" t="s">
        <v>148</v>
      </c>
      <c r="R17" s="4" t="s">
        <v>149</v>
      </c>
      <c r="S17" s="4" t="s">
        <v>150</v>
      </c>
      <c r="U17" s="4" t="s">
        <v>134</v>
      </c>
      <c r="V17" s="4" t="s">
        <v>151</v>
      </c>
      <c r="W17" s="4" t="s">
        <v>154</v>
      </c>
      <c r="X17" s="4" t="s">
        <v>158</v>
      </c>
      <c r="Y17" s="4" t="s">
        <v>159</v>
      </c>
      <c r="AA17" s="4" t="s">
        <v>167</v>
      </c>
      <c r="AC17" s="27"/>
    </row>
    <row r="18" spans="1:29" ht="15.75">
      <c r="A18" s="15"/>
      <c r="B18" s="127" t="s">
        <v>27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C18" s="27"/>
    </row>
    <row r="19" spans="1:29" ht="15.75">
      <c r="A19" s="15"/>
      <c r="B19" s="127" t="s">
        <v>28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C19" s="27"/>
    </row>
    <row r="20" spans="2:29" ht="15.75">
      <c r="B20" s="128" t="s">
        <v>29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C20" s="28"/>
    </row>
    <row r="21" spans="2:29" ht="15.75">
      <c r="B21" s="127" t="s">
        <v>30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C21" s="27"/>
    </row>
    <row r="22" spans="1:29" ht="15.75">
      <c r="A22" s="15"/>
      <c r="B22" s="128" t="s">
        <v>31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C22" s="28"/>
    </row>
    <row r="23" spans="2:29" ht="15.75">
      <c r="B23" s="127" t="s">
        <v>32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C23" s="27"/>
    </row>
    <row r="24" spans="2:29" ht="15.75">
      <c r="B24" s="129" t="s">
        <v>33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C24" s="27"/>
    </row>
    <row r="25" spans="2:29" ht="15.75">
      <c r="B25" s="129" t="s">
        <v>34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C25" s="27"/>
    </row>
    <row r="26" spans="2:29" ht="15.75">
      <c r="B26" s="129" t="s">
        <v>35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C26" s="27"/>
    </row>
    <row r="27" spans="2:29" ht="15.75">
      <c r="B27" s="127" t="s">
        <v>36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C27" s="27"/>
    </row>
    <row r="28" spans="2:29" ht="15.75">
      <c r="B28" s="130" t="s">
        <v>137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C28" s="27"/>
    </row>
    <row r="29" spans="2:29" ht="18.75" customHeight="1">
      <c r="B29" s="131" t="s">
        <v>37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C29" s="75"/>
    </row>
    <row r="30" spans="2:30" ht="15">
      <c r="B30" s="132" t="s">
        <v>138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2:27" ht="33">
      <c r="B33" s="1" t="s">
        <v>95</v>
      </c>
      <c r="C33" s="171">
        <v>2008</v>
      </c>
      <c r="D33" s="172"/>
      <c r="E33" s="172"/>
      <c r="F33" s="172"/>
      <c r="G33" s="173"/>
      <c r="I33" s="171">
        <v>2009</v>
      </c>
      <c r="J33" s="172"/>
      <c r="K33" s="172"/>
      <c r="L33" s="172"/>
      <c r="M33" s="173"/>
      <c r="O33" s="171">
        <v>2010</v>
      </c>
      <c r="P33" s="172"/>
      <c r="Q33" s="172"/>
      <c r="R33" s="172"/>
      <c r="S33" s="173"/>
      <c r="U33" s="171">
        <v>2011</v>
      </c>
      <c r="V33" s="172"/>
      <c r="W33" s="172"/>
      <c r="X33" s="172"/>
      <c r="Y33" s="173"/>
      <c r="AA33" s="167">
        <v>2012</v>
      </c>
    </row>
    <row r="34" spans="1:29" ht="15.75">
      <c r="A34" s="14" t="s">
        <v>102</v>
      </c>
      <c r="B34" s="126" t="s">
        <v>96</v>
      </c>
      <c r="C34" s="4" t="s">
        <v>139</v>
      </c>
      <c r="D34" s="4" t="s">
        <v>118</v>
      </c>
      <c r="E34" s="4" t="s">
        <v>117</v>
      </c>
      <c r="F34" s="4" t="s">
        <v>116</v>
      </c>
      <c r="G34" s="82" t="s">
        <v>140</v>
      </c>
      <c r="I34" s="4" t="s">
        <v>141</v>
      </c>
      <c r="J34" s="4" t="s">
        <v>142</v>
      </c>
      <c r="K34" s="4" t="s">
        <v>143</v>
      </c>
      <c r="L34" s="4" t="s">
        <v>144</v>
      </c>
      <c r="M34" s="4" t="s">
        <v>145</v>
      </c>
      <c r="N34" s="27"/>
      <c r="O34" s="4" t="s">
        <v>146</v>
      </c>
      <c r="P34" s="4" t="s">
        <v>147</v>
      </c>
      <c r="Q34" s="4" t="s">
        <v>148</v>
      </c>
      <c r="R34" s="4" t="s">
        <v>149</v>
      </c>
      <c r="S34" s="4" t="s">
        <v>150</v>
      </c>
      <c r="U34" s="4" t="s">
        <v>134</v>
      </c>
      <c r="V34" s="4" t="s">
        <v>151</v>
      </c>
      <c r="W34" s="4" t="s">
        <v>154</v>
      </c>
      <c r="X34" s="4" t="s">
        <v>158</v>
      </c>
      <c r="Y34" s="4" t="s">
        <v>159</v>
      </c>
      <c r="AA34" s="4" t="s">
        <v>167</v>
      </c>
      <c r="AC34" s="27"/>
    </row>
    <row r="35" spans="2:29" ht="15.75">
      <c r="B35" s="133" t="s">
        <v>92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C36" s="40"/>
    </row>
    <row r="37" spans="2:29" ht="15.75">
      <c r="B37" s="134" t="s">
        <v>100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C37" s="40"/>
    </row>
    <row r="38" spans="2:29" ht="15.75">
      <c r="B38" s="134" t="s">
        <v>89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C38" s="40"/>
    </row>
    <row r="39" spans="2:29" ht="15.75">
      <c r="B39" s="134" t="s">
        <v>93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C39" s="40"/>
    </row>
    <row r="40" spans="2:29" ht="15.75">
      <c r="B40" s="134" t="s">
        <v>99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C40" s="40"/>
    </row>
    <row r="41" spans="2:29" ht="15.75">
      <c r="B41" s="133" t="s">
        <v>94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C41" s="40"/>
    </row>
    <row r="42" spans="2:29" ht="15.75">
      <c r="B42" s="133" t="s">
        <v>98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C42" s="40"/>
    </row>
    <row r="43" spans="2:29" ht="15.75">
      <c r="B43" s="133" t="s">
        <v>58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C43" s="40"/>
    </row>
    <row r="44" spans="2:29" ht="15.75">
      <c r="B44" s="133" t="s">
        <v>97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C44" s="40"/>
    </row>
    <row r="45" spans="2:29" ht="15.75">
      <c r="B45" s="130" t="s">
        <v>59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C45" s="69"/>
    </row>
    <row r="46" spans="2:29" ht="15.75">
      <c r="B46" s="135" t="s">
        <v>91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C46" s="69"/>
    </row>
    <row r="47" spans="2:29" ht="15.75">
      <c r="B47" s="130" t="s">
        <v>90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C47" s="69"/>
    </row>
    <row r="51" spans="2:27" ht="18">
      <c r="B51" s="1" t="s">
        <v>38</v>
      </c>
      <c r="C51" s="171">
        <v>2008</v>
      </c>
      <c r="D51" s="172"/>
      <c r="E51" s="172"/>
      <c r="F51" s="172"/>
      <c r="G51" s="173"/>
      <c r="I51" s="171">
        <v>2009</v>
      </c>
      <c r="J51" s="172"/>
      <c r="K51" s="172"/>
      <c r="L51" s="172"/>
      <c r="M51" s="173"/>
      <c r="O51" s="171">
        <v>2010</v>
      </c>
      <c r="P51" s="172"/>
      <c r="Q51" s="172"/>
      <c r="R51" s="172"/>
      <c r="S51" s="173"/>
      <c r="U51" s="171">
        <v>2011</v>
      </c>
      <c r="V51" s="172"/>
      <c r="W51" s="172"/>
      <c r="X51" s="172"/>
      <c r="Y51" s="173"/>
      <c r="AA51" s="167">
        <v>2012</v>
      </c>
    </row>
    <row r="52" spans="1:27" s="27" customFormat="1" ht="15.75">
      <c r="A52" s="14" t="s">
        <v>102</v>
      </c>
      <c r="B52" s="136" t="s">
        <v>26</v>
      </c>
      <c r="C52" s="4" t="s">
        <v>139</v>
      </c>
      <c r="D52" s="4" t="s">
        <v>118</v>
      </c>
      <c r="E52" s="4" t="s">
        <v>117</v>
      </c>
      <c r="F52" s="4" t="s">
        <v>116</v>
      </c>
      <c r="G52" s="82" t="s">
        <v>140</v>
      </c>
      <c r="H52"/>
      <c r="I52" s="4" t="s">
        <v>141</v>
      </c>
      <c r="J52" s="4" t="s">
        <v>142</v>
      </c>
      <c r="K52" s="4" t="s">
        <v>143</v>
      </c>
      <c r="L52" s="4" t="s">
        <v>144</v>
      </c>
      <c r="M52" s="4" t="s">
        <v>145</v>
      </c>
      <c r="O52" s="4" t="s">
        <v>146</v>
      </c>
      <c r="P52" s="4" t="s">
        <v>147</v>
      </c>
      <c r="Q52" s="4" t="s">
        <v>148</v>
      </c>
      <c r="R52" s="4" t="s">
        <v>149</v>
      </c>
      <c r="S52" s="4" t="s">
        <v>150</v>
      </c>
      <c r="T52"/>
      <c r="U52" s="4" t="s">
        <v>134</v>
      </c>
      <c r="V52" s="4" t="s">
        <v>151</v>
      </c>
      <c r="W52" s="4" t="s">
        <v>154</v>
      </c>
      <c r="X52" s="4" t="s">
        <v>158</v>
      </c>
      <c r="Y52" s="4" t="s">
        <v>159</v>
      </c>
      <c r="AA52" s="4" t="s">
        <v>167</v>
      </c>
    </row>
    <row r="53" spans="2:27" ht="18">
      <c r="B53" s="137" t="s">
        <v>103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</row>
    <row r="54" spans="2:27" ht="18">
      <c r="B54" s="137" t="s">
        <v>105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</row>
    <row r="55" spans="2:27" ht="18">
      <c r="B55" s="137" t="s">
        <v>104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</row>
    <row r="56" spans="2:27" ht="15.75">
      <c r="B56" s="137" t="s">
        <v>39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</row>
    <row r="57" spans="2:27" ht="15.75">
      <c r="B57" s="138" t="s">
        <v>40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</row>
    <row r="58" spans="2:27" ht="15.75">
      <c r="B58" s="137" t="s">
        <v>41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</row>
    <row r="59" spans="2:27" ht="15.75">
      <c r="B59" s="137" t="s">
        <v>42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</row>
    <row r="60" spans="2:27" ht="18">
      <c r="B60" s="137" t="s">
        <v>106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</row>
    <row r="61" spans="2:27" ht="15.75">
      <c r="B61" s="137" t="s">
        <v>43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</row>
    <row r="62" spans="2:27" ht="18">
      <c r="B62" s="137" t="s">
        <v>107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</row>
    <row r="63" spans="2:27" ht="15.75">
      <c r="B63" s="138" t="s">
        <v>44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</row>
    <row r="64" spans="2:8" ht="15">
      <c r="B64" s="139" t="s">
        <v>45</v>
      </c>
      <c r="C64" s="8"/>
      <c r="D64" s="8"/>
      <c r="E64" s="8"/>
      <c r="F64" s="8"/>
      <c r="G64" s="8"/>
      <c r="H64" s="8"/>
    </row>
    <row r="65" spans="2:8" ht="26.25">
      <c r="B65" s="139" t="s">
        <v>128</v>
      </c>
      <c r="C65" s="8"/>
      <c r="D65" s="8"/>
      <c r="E65" s="8"/>
      <c r="F65" s="8"/>
      <c r="G65" s="8"/>
      <c r="H65" s="8"/>
    </row>
    <row r="66" spans="2:30" ht="39">
      <c r="B66" s="139" t="s">
        <v>129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130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131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7" ht="18">
      <c r="B72" s="41" t="s">
        <v>17</v>
      </c>
      <c r="C72" s="171">
        <v>2008</v>
      </c>
      <c r="D72" s="172"/>
      <c r="E72" s="172"/>
      <c r="F72" s="172"/>
      <c r="G72" s="173"/>
      <c r="I72" s="176">
        <v>2009</v>
      </c>
      <c r="J72" s="177"/>
      <c r="K72" s="177"/>
      <c r="L72" s="177"/>
      <c r="M72" s="178"/>
      <c r="O72" s="171">
        <v>2010</v>
      </c>
      <c r="P72" s="172"/>
      <c r="Q72" s="172"/>
      <c r="R72" s="172"/>
      <c r="S72" s="173"/>
      <c r="U72" s="171">
        <v>2011</v>
      </c>
      <c r="V72" s="172"/>
      <c r="W72" s="172"/>
      <c r="X72" s="172"/>
      <c r="Y72" s="173"/>
      <c r="AA72" s="167">
        <v>2012</v>
      </c>
    </row>
    <row r="73" spans="1:33" ht="15.75">
      <c r="A73" s="14" t="s">
        <v>102</v>
      </c>
      <c r="B73" s="140" t="s">
        <v>26</v>
      </c>
      <c r="C73" s="4" t="s">
        <v>139</v>
      </c>
      <c r="D73" s="4" t="s">
        <v>118</v>
      </c>
      <c r="E73" s="4" t="s">
        <v>117</v>
      </c>
      <c r="F73" s="4" t="s">
        <v>116</v>
      </c>
      <c r="G73" s="82" t="s">
        <v>140</v>
      </c>
      <c r="I73" s="4" t="s">
        <v>141</v>
      </c>
      <c r="J73" s="4" t="s">
        <v>142</v>
      </c>
      <c r="K73" s="4" t="s">
        <v>143</v>
      </c>
      <c r="L73" s="4" t="s">
        <v>144</v>
      </c>
      <c r="M73" s="4" t="s">
        <v>145</v>
      </c>
      <c r="N73" s="27"/>
      <c r="O73" s="4" t="s">
        <v>146</v>
      </c>
      <c r="P73" s="4" t="s">
        <v>147</v>
      </c>
      <c r="Q73" s="4" t="s">
        <v>148</v>
      </c>
      <c r="R73" s="4" t="s">
        <v>149</v>
      </c>
      <c r="S73" s="4" t="s">
        <v>150</v>
      </c>
      <c r="U73" s="4" t="s">
        <v>134</v>
      </c>
      <c r="V73" s="4" t="s">
        <v>151</v>
      </c>
      <c r="W73" s="4" t="s">
        <v>154</v>
      </c>
      <c r="X73" s="4" t="s">
        <v>158</v>
      </c>
      <c r="Y73" s="4" t="s">
        <v>159</v>
      </c>
      <c r="AA73" s="4" t="s">
        <v>167</v>
      </c>
      <c r="AC73" s="27"/>
      <c r="AG73" s="27"/>
    </row>
    <row r="74" spans="2:27" ht="15.75">
      <c r="B74" s="141" t="s">
        <v>46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68">
        <v>643</v>
      </c>
      <c r="P74" s="168">
        <v>913</v>
      </c>
      <c r="Q74" s="168">
        <v>999</v>
      </c>
      <c r="R74" s="168">
        <v>1290</v>
      </c>
      <c r="S74" s="168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</row>
    <row r="75" spans="2:27" ht="15.75">
      <c r="B75" s="141" t="s">
        <v>47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68">
        <v>-157</v>
      </c>
      <c r="P75" s="168">
        <v>-322</v>
      </c>
      <c r="Q75" s="168">
        <v>-334</v>
      </c>
      <c r="R75" s="168">
        <v>-948</v>
      </c>
      <c r="S75" s="168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</row>
    <row r="76" spans="2:27" ht="15.75">
      <c r="B76" s="142" t="s">
        <v>48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69">
        <v>-215</v>
      </c>
      <c r="P76" s="169">
        <v>-396</v>
      </c>
      <c r="Q76" s="169">
        <v>-312</v>
      </c>
      <c r="R76" s="169">
        <v>-882</v>
      </c>
      <c r="S76" s="169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</row>
    <row r="77" spans="2:27" ht="15.75">
      <c r="B77" s="142" t="s">
        <v>49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69">
        <v>58</v>
      </c>
      <c r="P77" s="169">
        <v>74</v>
      </c>
      <c r="Q77" s="169">
        <v>-21</v>
      </c>
      <c r="R77" s="169">
        <v>-66</v>
      </c>
      <c r="S77" s="169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</row>
    <row r="78" spans="2:27" ht="15.75">
      <c r="B78" s="141" t="s">
        <v>50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68">
        <v>-512</v>
      </c>
      <c r="P78" s="168">
        <v>-540</v>
      </c>
      <c r="Q78" s="168">
        <v>-537</v>
      </c>
      <c r="R78" s="168">
        <v>-215</v>
      </c>
      <c r="S78" s="168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</row>
    <row r="79" spans="2:27" ht="18">
      <c r="B79" s="143" t="s">
        <v>51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0">
        <v>-26</v>
      </c>
      <c r="P79" s="170">
        <v>51</v>
      </c>
      <c r="Q79" s="170">
        <v>129</v>
      </c>
      <c r="R79" s="170">
        <v>126</v>
      </c>
      <c r="S79" s="170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</row>
    <row r="80" spans="2:8" ht="15">
      <c r="B80" s="139" t="s">
        <v>52</v>
      </c>
      <c r="C80" s="8"/>
      <c r="D80" s="8"/>
      <c r="E80" s="8"/>
      <c r="F80" s="8"/>
      <c r="G80" s="8"/>
      <c r="H80" s="8"/>
    </row>
    <row r="82" spans="2:27" ht="33">
      <c r="B82" s="1" t="s">
        <v>18</v>
      </c>
      <c r="C82" s="171">
        <v>2008</v>
      </c>
      <c r="D82" s="172"/>
      <c r="E82" s="172"/>
      <c r="F82" s="172"/>
      <c r="G82" s="173"/>
      <c r="I82" s="171">
        <v>2009</v>
      </c>
      <c r="J82" s="172"/>
      <c r="K82" s="172"/>
      <c r="L82" s="172"/>
      <c r="M82" s="173"/>
      <c r="O82" s="171">
        <v>2010</v>
      </c>
      <c r="P82" s="172"/>
      <c r="Q82" s="172"/>
      <c r="R82" s="172"/>
      <c r="S82" s="173"/>
      <c r="U82" s="171">
        <v>2011</v>
      </c>
      <c r="V82" s="172"/>
      <c r="W82" s="172"/>
      <c r="X82" s="172"/>
      <c r="Y82" s="173"/>
      <c r="AA82" s="167">
        <v>2012</v>
      </c>
    </row>
    <row r="83" spans="1:29" ht="15.75">
      <c r="A83" s="14" t="s">
        <v>102</v>
      </c>
      <c r="B83" s="10" t="s">
        <v>53</v>
      </c>
      <c r="C83" s="4" t="s">
        <v>139</v>
      </c>
      <c r="D83" s="4" t="s">
        <v>118</v>
      </c>
      <c r="E83" s="4" t="s">
        <v>117</v>
      </c>
      <c r="F83" s="4" t="s">
        <v>116</v>
      </c>
      <c r="G83" s="82" t="s">
        <v>140</v>
      </c>
      <c r="I83" s="4" t="s">
        <v>141</v>
      </c>
      <c r="J83" s="4" t="s">
        <v>142</v>
      </c>
      <c r="K83" s="4" t="s">
        <v>143</v>
      </c>
      <c r="L83" s="4" t="s">
        <v>144</v>
      </c>
      <c r="M83" s="4" t="s">
        <v>145</v>
      </c>
      <c r="N83" s="27"/>
      <c r="O83" s="4" t="s">
        <v>146</v>
      </c>
      <c r="P83" s="4" t="s">
        <v>147</v>
      </c>
      <c r="Q83" s="4" t="s">
        <v>148</v>
      </c>
      <c r="R83" s="4" t="s">
        <v>149</v>
      </c>
      <c r="S83" s="4" t="s">
        <v>150</v>
      </c>
      <c r="U83" s="4" t="s">
        <v>134</v>
      </c>
      <c r="V83" s="4" t="s">
        <v>151</v>
      </c>
      <c r="W83" s="4" t="s">
        <v>154</v>
      </c>
      <c r="X83" s="4" t="s">
        <v>158</v>
      </c>
      <c r="Y83" s="4" t="s">
        <v>159</v>
      </c>
      <c r="AA83" s="4" t="s">
        <v>167</v>
      </c>
      <c r="AC83" s="27"/>
    </row>
    <row r="84" spans="2:27" ht="15.75">
      <c r="B84" s="11" t="s">
        <v>54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</row>
    <row r="85" spans="2:27" ht="15.75">
      <c r="B85" s="11" t="s">
        <v>120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</row>
    <row r="86" spans="2:27" ht="15.75">
      <c r="B86" s="11" t="s">
        <v>121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</row>
    <row r="87" spans="2:27" ht="18">
      <c r="B87" s="11" t="s">
        <v>136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</row>
    <row r="88" spans="2:27" ht="15.75">
      <c r="B88" s="11" t="s">
        <v>55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</row>
    <row r="89" spans="2:27" ht="15.75">
      <c r="B89" s="11" t="s">
        <v>56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</row>
    <row r="90" spans="2:27" ht="15.75">
      <c r="B90" s="11" t="s">
        <v>57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</row>
    <row r="91" spans="2:27" ht="15.75">
      <c r="B91" s="11" t="s">
        <v>58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</row>
    <row r="92" spans="2:27" ht="15.75">
      <c r="B92" s="12" t="s">
        <v>59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</row>
    <row r="93" spans="2:27" ht="15.75">
      <c r="B93" s="11" t="s">
        <v>60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</row>
    <row r="94" spans="2:27" ht="15.75">
      <c r="B94" s="12" t="s">
        <v>61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</row>
    <row r="95" spans="2:30" ht="26.25">
      <c r="B95" s="144" t="s">
        <v>135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7" ht="18">
      <c r="B97" s="1" t="s">
        <v>19</v>
      </c>
      <c r="C97" s="171">
        <v>2008</v>
      </c>
      <c r="D97" s="172"/>
      <c r="E97" s="172"/>
      <c r="F97" s="172"/>
      <c r="G97" s="173"/>
      <c r="I97" s="171">
        <v>2009</v>
      </c>
      <c r="J97" s="172"/>
      <c r="K97" s="172"/>
      <c r="L97" s="172"/>
      <c r="M97" s="173"/>
      <c r="O97" s="171">
        <v>2010</v>
      </c>
      <c r="P97" s="172"/>
      <c r="Q97" s="172"/>
      <c r="R97" s="172"/>
      <c r="S97" s="173"/>
      <c r="U97" s="171">
        <v>2011</v>
      </c>
      <c r="V97" s="172"/>
      <c r="W97" s="172"/>
      <c r="X97" s="172"/>
      <c r="Y97" s="173"/>
      <c r="AA97" s="167">
        <v>2012</v>
      </c>
    </row>
    <row r="98" spans="2:29" ht="15.75">
      <c r="B98" s="136" t="s">
        <v>26</v>
      </c>
      <c r="C98" s="4" t="s">
        <v>139</v>
      </c>
      <c r="D98" s="4" t="s">
        <v>118</v>
      </c>
      <c r="E98" s="4" t="s">
        <v>117</v>
      </c>
      <c r="F98" s="4" t="s">
        <v>116</v>
      </c>
      <c r="G98" s="82" t="s">
        <v>140</v>
      </c>
      <c r="I98" s="4" t="s">
        <v>141</v>
      </c>
      <c r="J98" s="4" t="s">
        <v>142</v>
      </c>
      <c r="K98" s="4" t="s">
        <v>143</v>
      </c>
      <c r="L98" s="4" t="s">
        <v>144</v>
      </c>
      <c r="M98" s="4" t="s">
        <v>145</v>
      </c>
      <c r="N98" s="27"/>
      <c r="O98" s="4" t="s">
        <v>146</v>
      </c>
      <c r="P98" s="4" t="s">
        <v>147</v>
      </c>
      <c r="Q98" s="4" t="s">
        <v>148</v>
      </c>
      <c r="R98" s="4" t="s">
        <v>149</v>
      </c>
      <c r="S98" s="4" t="s">
        <v>150</v>
      </c>
      <c r="U98" s="4" t="s">
        <v>134</v>
      </c>
      <c r="V98" s="4" t="s">
        <v>151</v>
      </c>
      <c r="W98" s="4" t="s">
        <v>154</v>
      </c>
      <c r="X98" s="4" t="s">
        <v>158</v>
      </c>
      <c r="Y98" s="4" t="s">
        <v>159</v>
      </c>
      <c r="AA98" s="4" t="s">
        <v>167</v>
      </c>
      <c r="AC98" s="27"/>
    </row>
    <row r="99" spans="1:29" ht="15.75">
      <c r="A99" s="14" t="s">
        <v>102</v>
      </c>
      <c r="B99" s="146" t="s">
        <v>27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C99" s="34"/>
    </row>
    <row r="100" spans="2:29" ht="15.75">
      <c r="B100" s="146" t="s">
        <v>28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C100" s="34"/>
    </row>
    <row r="101" spans="2:29" ht="15.75">
      <c r="B101" s="147" t="s">
        <v>62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C101" s="36"/>
    </row>
    <row r="102" spans="2:29" ht="15.75">
      <c r="B102" s="146" t="s">
        <v>30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C102" s="34"/>
    </row>
    <row r="103" spans="2:29" ht="15.75">
      <c r="B103" s="147" t="s">
        <v>31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C103" s="36"/>
    </row>
    <row r="104" spans="2:29" ht="15.75">
      <c r="B104" s="146" t="s">
        <v>63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C104" s="34"/>
    </row>
    <row r="105" spans="2:29" ht="15.75">
      <c r="B105" s="147" t="s">
        <v>64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C105" s="36"/>
    </row>
    <row r="106" spans="9:21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7" ht="18">
      <c r="B108" s="41" t="s">
        <v>20</v>
      </c>
      <c r="C108" s="171">
        <v>2008</v>
      </c>
      <c r="D108" s="172"/>
      <c r="E108" s="172"/>
      <c r="F108" s="172"/>
      <c r="G108" s="173"/>
      <c r="I108" s="171">
        <v>2009</v>
      </c>
      <c r="J108" s="172"/>
      <c r="K108" s="172"/>
      <c r="L108" s="172"/>
      <c r="M108" s="173"/>
      <c r="O108" s="171">
        <v>2010</v>
      </c>
      <c r="P108" s="172"/>
      <c r="Q108" s="172"/>
      <c r="R108" s="172"/>
      <c r="S108" s="173"/>
      <c r="U108" s="171">
        <v>2011</v>
      </c>
      <c r="V108" s="172"/>
      <c r="W108" s="172"/>
      <c r="X108" s="172"/>
      <c r="Y108" s="173"/>
      <c r="AA108" s="167">
        <v>2012</v>
      </c>
    </row>
    <row r="109" spans="2:29" ht="16.5" thickBot="1">
      <c r="B109" s="148" t="s">
        <v>26</v>
      </c>
      <c r="C109" s="4" t="s">
        <v>139</v>
      </c>
      <c r="D109" s="4" t="s">
        <v>118</v>
      </c>
      <c r="E109" s="4" t="s">
        <v>117</v>
      </c>
      <c r="F109" s="4" t="s">
        <v>116</v>
      </c>
      <c r="G109" s="82" t="s">
        <v>140</v>
      </c>
      <c r="I109" s="4" t="s">
        <v>141</v>
      </c>
      <c r="J109" s="4" t="s">
        <v>142</v>
      </c>
      <c r="K109" s="4" t="s">
        <v>143</v>
      </c>
      <c r="L109" s="4" t="s">
        <v>144</v>
      </c>
      <c r="M109" s="4" t="s">
        <v>145</v>
      </c>
      <c r="N109" s="27"/>
      <c r="O109" s="4" t="s">
        <v>146</v>
      </c>
      <c r="P109" s="4" t="s">
        <v>147</v>
      </c>
      <c r="Q109" s="4" t="s">
        <v>148</v>
      </c>
      <c r="R109" s="4" t="s">
        <v>149</v>
      </c>
      <c r="S109" s="4" t="s">
        <v>150</v>
      </c>
      <c r="U109" s="4" t="s">
        <v>134</v>
      </c>
      <c r="V109" s="4" t="s">
        <v>151</v>
      </c>
      <c r="W109" s="4" t="s">
        <v>154</v>
      </c>
      <c r="X109" s="4" t="s">
        <v>158</v>
      </c>
      <c r="Y109" s="4" t="s">
        <v>159</v>
      </c>
      <c r="AA109" s="4" t="s">
        <v>167</v>
      </c>
      <c r="AC109" s="27"/>
    </row>
    <row r="110" spans="1:29" ht="16.5" thickTop="1">
      <c r="A110" s="14" t="s">
        <v>102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C111" s="27"/>
    </row>
    <row r="112" spans="2:29" ht="18">
      <c r="B112" s="151" t="s">
        <v>65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C112" s="27"/>
    </row>
    <row r="113" spans="2:29" ht="15.75">
      <c r="B113" s="150" t="s">
        <v>66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C113" s="27"/>
    </row>
    <row r="114" spans="2:29" ht="18">
      <c r="B114" s="150" t="s">
        <v>67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C114" s="27"/>
    </row>
    <row r="115" spans="2:29" ht="15.75">
      <c r="B115" s="150" t="s">
        <v>68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C115" s="27"/>
    </row>
    <row r="116" spans="2:29" ht="18">
      <c r="B116" s="150" t="s">
        <v>69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C116" s="27"/>
    </row>
    <row r="117" spans="2:29" ht="15.75">
      <c r="B117" s="152" t="s">
        <v>70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C117" s="27"/>
    </row>
    <row r="118" spans="2:29" ht="15.75">
      <c r="B118" s="150" t="s">
        <v>71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C118" s="27"/>
    </row>
    <row r="119" spans="2:29" ht="15.75">
      <c r="B119" s="152" t="s">
        <v>72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C119" s="27"/>
    </row>
    <row r="120" spans="2:30" ht="15">
      <c r="B120" s="153" t="s">
        <v>73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74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7" ht="18">
      <c r="B123" s="41" t="s">
        <v>21</v>
      </c>
      <c r="C123" s="171">
        <v>2008</v>
      </c>
      <c r="D123" s="172"/>
      <c r="E123" s="172"/>
      <c r="F123" s="172"/>
      <c r="G123" s="173"/>
      <c r="I123" s="171">
        <v>2009</v>
      </c>
      <c r="J123" s="172"/>
      <c r="K123" s="172"/>
      <c r="L123" s="172"/>
      <c r="M123" s="173"/>
      <c r="O123" s="171">
        <v>2010</v>
      </c>
      <c r="P123" s="172"/>
      <c r="Q123" s="172"/>
      <c r="R123" s="172"/>
      <c r="S123" s="173"/>
      <c r="U123" s="171">
        <v>2011</v>
      </c>
      <c r="V123" s="172"/>
      <c r="W123" s="172"/>
      <c r="X123" s="172"/>
      <c r="Y123" s="173"/>
      <c r="AA123" s="167">
        <v>2012</v>
      </c>
    </row>
    <row r="124" spans="2:29" ht="16.5" thickBot="1">
      <c r="B124" s="154" t="s">
        <v>26</v>
      </c>
      <c r="C124" s="4" t="s">
        <v>139</v>
      </c>
      <c r="D124" s="4" t="s">
        <v>118</v>
      </c>
      <c r="E124" s="4" t="s">
        <v>117</v>
      </c>
      <c r="F124" s="4" t="s">
        <v>116</v>
      </c>
      <c r="G124" s="82" t="s">
        <v>140</v>
      </c>
      <c r="I124" s="4" t="s">
        <v>141</v>
      </c>
      <c r="J124" s="4" t="s">
        <v>142</v>
      </c>
      <c r="K124" s="4" t="s">
        <v>143</v>
      </c>
      <c r="L124" s="4" t="s">
        <v>144</v>
      </c>
      <c r="M124" s="4" t="s">
        <v>145</v>
      </c>
      <c r="N124" s="27"/>
      <c r="O124" s="4" t="s">
        <v>146</v>
      </c>
      <c r="P124" s="4" t="s">
        <v>147</v>
      </c>
      <c r="Q124" s="4" t="s">
        <v>148</v>
      </c>
      <c r="R124" s="4" t="s">
        <v>149</v>
      </c>
      <c r="S124" s="4" t="s">
        <v>150</v>
      </c>
      <c r="U124" s="4" t="s">
        <v>134</v>
      </c>
      <c r="V124" s="4" t="s">
        <v>151</v>
      </c>
      <c r="W124" s="4" t="s">
        <v>154</v>
      </c>
      <c r="X124" s="4" t="s">
        <v>158</v>
      </c>
      <c r="Y124" s="4" t="s">
        <v>159</v>
      </c>
      <c r="AA124" s="4" t="s">
        <v>167</v>
      </c>
      <c r="AC124" s="27"/>
    </row>
    <row r="125" spans="1:29" ht="16.5" thickTop="1">
      <c r="A125" s="14" t="s">
        <v>102</v>
      </c>
      <c r="B125" s="155" t="s">
        <v>75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C125" s="27"/>
    </row>
    <row r="126" spans="2:29" ht="15.75">
      <c r="B126" s="155" t="s">
        <v>120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C126" s="27"/>
    </row>
    <row r="127" spans="2:29" ht="15.75">
      <c r="B127" s="155" t="s">
        <v>121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C127" s="27"/>
    </row>
    <row r="128" spans="2:29" ht="18">
      <c r="B128" s="155" t="s">
        <v>76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C128" s="27"/>
    </row>
    <row r="129" spans="2:29" ht="15.75">
      <c r="B129" s="155" t="s">
        <v>77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C129" s="27"/>
    </row>
    <row r="130" spans="2:29" ht="15.75">
      <c r="B130" s="155" t="s">
        <v>56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C130" s="27"/>
    </row>
    <row r="131" spans="2:29" ht="15.75">
      <c r="B131" s="155" t="s">
        <v>78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C131" s="27"/>
    </row>
    <row r="132" spans="2:29" ht="15.75">
      <c r="B132" s="155" t="s">
        <v>58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C132" s="27"/>
    </row>
    <row r="133" spans="2:29" ht="15.75">
      <c r="B133" s="156" t="s">
        <v>70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C133" s="27"/>
    </row>
    <row r="134" spans="2:29" ht="15.75">
      <c r="B134" s="155" t="s">
        <v>79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C134" s="27"/>
    </row>
    <row r="135" spans="2:29" ht="15.75">
      <c r="B135" s="156" t="s">
        <v>80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C135" s="27"/>
    </row>
    <row r="136" spans="2:21" ht="26.25">
      <c r="B136" s="153" t="s">
        <v>81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7" ht="18">
      <c r="B140" s="41" t="s">
        <v>22</v>
      </c>
      <c r="C140" s="171">
        <v>2008</v>
      </c>
      <c r="D140" s="172"/>
      <c r="E140" s="172"/>
      <c r="F140" s="172"/>
      <c r="G140" s="173"/>
      <c r="I140" s="171">
        <v>2009</v>
      </c>
      <c r="J140" s="172"/>
      <c r="K140" s="172"/>
      <c r="L140" s="172"/>
      <c r="M140" s="173"/>
      <c r="O140" s="171">
        <v>2010</v>
      </c>
      <c r="P140" s="172"/>
      <c r="Q140" s="172"/>
      <c r="R140" s="172"/>
      <c r="S140" s="173"/>
      <c r="U140" s="174">
        <v>2011</v>
      </c>
      <c r="V140" s="175"/>
      <c r="W140" s="175"/>
      <c r="X140" s="175"/>
      <c r="Y140" s="175"/>
      <c r="AA140" s="167">
        <v>2012</v>
      </c>
    </row>
    <row r="141" spans="1:29" ht="15.75">
      <c r="A141" s="14" t="s">
        <v>102</v>
      </c>
      <c r="B141" s="140" t="s">
        <v>26</v>
      </c>
      <c r="C141" s="4" t="s">
        <v>139</v>
      </c>
      <c r="D141" s="4" t="s">
        <v>118</v>
      </c>
      <c r="E141" s="4" t="s">
        <v>117</v>
      </c>
      <c r="F141" s="4" t="s">
        <v>116</v>
      </c>
      <c r="G141" s="82" t="s">
        <v>140</v>
      </c>
      <c r="I141" s="4" t="s">
        <v>141</v>
      </c>
      <c r="J141" s="4" t="s">
        <v>142</v>
      </c>
      <c r="K141" s="4" t="s">
        <v>143</v>
      </c>
      <c r="L141" s="4" t="s">
        <v>144</v>
      </c>
      <c r="M141" s="4" t="s">
        <v>145</v>
      </c>
      <c r="N141" s="27"/>
      <c r="O141" s="4" t="s">
        <v>146</v>
      </c>
      <c r="P141" s="4" t="s">
        <v>147</v>
      </c>
      <c r="Q141" s="4" t="s">
        <v>148</v>
      </c>
      <c r="R141" s="4" t="s">
        <v>149</v>
      </c>
      <c r="S141" s="4" t="s">
        <v>150</v>
      </c>
      <c r="U141" s="4" t="s">
        <v>134</v>
      </c>
      <c r="V141" s="4" t="s">
        <v>151</v>
      </c>
      <c r="W141" s="4" t="s">
        <v>154</v>
      </c>
      <c r="X141" s="4" t="s">
        <v>158</v>
      </c>
      <c r="Y141" s="4" t="s">
        <v>159</v>
      </c>
      <c r="AA141" s="4" t="s">
        <v>167</v>
      </c>
      <c r="AC141" s="27"/>
    </row>
    <row r="142" spans="2:27" ht="15.75">
      <c r="B142" s="157" t="s">
        <v>27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</row>
    <row r="143" spans="2:27" ht="15.75">
      <c r="B143" s="157" t="s">
        <v>28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</row>
    <row r="144" spans="2:29" ht="15.75">
      <c r="B144" s="158" t="s">
        <v>62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C144" s="6"/>
    </row>
    <row r="145" spans="2:27" ht="15.75">
      <c r="B145" s="157" t="s">
        <v>82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</row>
    <row r="146" spans="2:29" ht="15.75">
      <c r="B146" s="158" t="s">
        <v>29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C146" s="6"/>
    </row>
    <row r="147" spans="2:27" ht="15.75">
      <c r="B147" s="157" t="s">
        <v>83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155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</row>
    <row r="148" spans="2:29" ht="15.75">
      <c r="B148" s="158" t="s">
        <v>84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C148" s="34"/>
    </row>
    <row r="149" spans="2:21" ht="15.75">
      <c r="B149" s="132" t="s">
        <v>85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7" ht="36">
      <c r="B151" s="41" t="s">
        <v>23</v>
      </c>
      <c r="C151" s="171">
        <v>2008</v>
      </c>
      <c r="D151" s="172"/>
      <c r="E151" s="172"/>
      <c r="F151" s="172"/>
      <c r="G151" s="173"/>
      <c r="I151" s="171">
        <v>2009</v>
      </c>
      <c r="J151" s="172"/>
      <c r="K151" s="172"/>
      <c r="L151" s="172"/>
      <c r="M151" s="173"/>
      <c r="O151" s="171">
        <v>2010</v>
      </c>
      <c r="P151" s="172"/>
      <c r="Q151" s="172"/>
      <c r="R151" s="172"/>
      <c r="S151" s="173"/>
      <c r="U151" s="171">
        <v>2011</v>
      </c>
      <c r="V151" s="172"/>
      <c r="W151" s="172"/>
      <c r="X151" s="172"/>
      <c r="Y151" s="173"/>
      <c r="AA151" s="167">
        <v>2012</v>
      </c>
    </row>
    <row r="152" spans="1:29" ht="15.75">
      <c r="A152" s="14" t="s">
        <v>102</v>
      </c>
      <c r="B152" s="154" t="s">
        <v>86</v>
      </c>
      <c r="C152" s="4" t="s">
        <v>139</v>
      </c>
      <c r="D152" s="4" t="s">
        <v>118</v>
      </c>
      <c r="E152" s="4" t="s">
        <v>117</v>
      </c>
      <c r="F152" s="4" t="s">
        <v>116</v>
      </c>
      <c r="G152" s="82" t="s">
        <v>140</v>
      </c>
      <c r="I152" s="4" t="s">
        <v>141</v>
      </c>
      <c r="J152" s="4" t="s">
        <v>142</v>
      </c>
      <c r="K152" s="4" t="s">
        <v>143</v>
      </c>
      <c r="L152" s="4" t="s">
        <v>144</v>
      </c>
      <c r="M152" s="4" t="s">
        <v>145</v>
      </c>
      <c r="N152" s="27"/>
      <c r="O152" s="4" t="s">
        <v>146</v>
      </c>
      <c r="P152" s="4" t="s">
        <v>147</v>
      </c>
      <c r="Q152" s="4" t="s">
        <v>148</v>
      </c>
      <c r="R152" s="4" t="s">
        <v>149</v>
      </c>
      <c r="S152" s="4" t="s">
        <v>150</v>
      </c>
      <c r="U152" s="4" t="s">
        <v>134</v>
      </c>
      <c r="V152" s="4" t="s">
        <v>151</v>
      </c>
      <c r="W152" s="4" t="s">
        <v>154</v>
      </c>
      <c r="X152" s="4" t="s">
        <v>158</v>
      </c>
      <c r="Y152" s="4" t="s">
        <v>159</v>
      </c>
      <c r="AA152" s="4" t="s">
        <v>167</v>
      </c>
      <c r="AC152" s="27"/>
    </row>
    <row r="153" spans="2:27" ht="15.75">
      <c r="B153" s="155" t="s">
        <v>132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</row>
    <row r="154" spans="2:27" ht="15.75">
      <c r="B154" s="155" t="s">
        <v>122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</row>
    <row r="155" spans="2:27" ht="15.75">
      <c r="B155" s="155" t="s">
        <v>123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</row>
    <row r="156" spans="2:27" ht="18">
      <c r="B156" s="155" t="s">
        <v>76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</row>
    <row r="157" spans="2:27" ht="15.75">
      <c r="B157" s="155" t="s">
        <v>77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</row>
    <row r="158" spans="2:27" ht="15.75">
      <c r="B158" s="155" t="s">
        <v>56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</row>
    <row r="159" spans="2:27" ht="15.75">
      <c r="B159" s="155" t="s">
        <v>78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</row>
    <row r="160" spans="2:27" ht="15.75">
      <c r="B160" s="155" t="s">
        <v>87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</row>
    <row r="161" spans="2:27" ht="15.75">
      <c r="B161" s="156" t="s">
        <v>88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</row>
    <row r="162" spans="2:21" ht="26.25">
      <c r="B162" s="160" t="s">
        <v>133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40">
    <mergeCell ref="C16:G16"/>
    <mergeCell ref="U16:Y16"/>
    <mergeCell ref="U33:Y33"/>
    <mergeCell ref="U51:Y51"/>
    <mergeCell ref="U72:Y72"/>
    <mergeCell ref="U82:Y82"/>
    <mergeCell ref="C33:G33"/>
    <mergeCell ref="C72:G72"/>
    <mergeCell ref="I72:M72"/>
    <mergeCell ref="C51:G51"/>
    <mergeCell ref="I51:M51"/>
    <mergeCell ref="O51:S51"/>
    <mergeCell ref="C140:G140"/>
    <mergeCell ref="O72:S72"/>
    <mergeCell ref="O82:S82"/>
    <mergeCell ref="I82:M82"/>
    <mergeCell ref="C82:G82"/>
    <mergeCell ref="C97:G97"/>
    <mergeCell ref="I97:M97"/>
    <mergeCell ref="O97:S97"/>
    <mergeCell ref="I140:M140"/>
    <mergeCell ref="U123:Y123"/>
    <mergeCell ref="U140:Y140"/>
    <mergeCell ref="U151:Y151"/>
    <mergeCell ref="I16:M16"/>
    <mergeCell ref="U108:Y108"/>
    <mergeCell ref="O16:S16"/>
    <mergeCell ref="O33:S33"/>
    <mergeCell ref="I33:M33"/>
    <mergeCell ref="U97:Y97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O140:S140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127</v>
      </c>
      <c r="C2" s="165" t="s">
        <v>160</v>
      </c>
      <c r="D2" s="165" t="s">
        <v>161</v>
      </c>
      <c r="E2" s="165" t="s">
        <v>162</v>
      </c>
      <c r="F2" s="165" t="s">
        <v>163</v>
      </c>
      <c r="G2" s="165" t="s">
        <v>164</v>
      </c>
      <c r="H2" s="164" t="s">
        <v>165</v>
      </c>
    </row>
    <row r="3" spans="2:8" ht="15.75">
      <c r="B3" s="73" t="s">
        <v>124</v>
      </c>
      <c r="C3" s="80">
        <v>580.2</v>
      </c>
      <c r="D3" s="80">
        <v>580.2</v>
      </c>
      <c r="E3" s="80">
        <v>580.2</v>
      </c>
      <c r="F3" s="80">
        <v>0</v>
      </c>
      <c r="G3" s="80">
        <v>0</v>
      </c>
      <c r="H3" s="80">
        <v>0</v>
      </c>
    </row>
    <row r="4" spans="2:8" ht="15.75">
      <c r="B4" s="73" t="s">
        <v>125</v>
      </c>
      <c r="C4" s="80">
        <v>1327.1182807828982</v>
      </c>
      <c r="D4" s="80">
        <v>2352.848</v>
      </c>
      <c r="E4" s="80">
        <v>16.598</v>
      </c>
      <c r="F4" s="80">
        <v>593.056</v>
      </c>
      <c r="G4" s="80">
        <v>1549.812</v>
      </c>
      <c r="H4" s="80">
        <v>193.382</v>
      </c>
    </row>
    <row r="5" spans="2:8" ht="15.75">
      <c r="B5" s="73" t="s">
        <v>126</v>
      </c>
      <c r="C5" s="80">
        <v>991.2994421906694</v>
      </c>
      <c r="D5" s="80">
        <v>2345.811</v>
      </c>
      <c r="E5" s="80">
        <v>59.423</v>
      </c>
      <c r="F5" s="80">
        <v>275.594</v>
      </c>
      <c r="G5" s="80">
        <v>1692.913</v>
      </c>
      <c r="H5" s="80">
        <v>317.881</v>
      </c>
    </row>
    <row r="6" ht="15.75" thickBot="1"/>
    <row r="7" spans="2:8" ht="16.5" thickBot="1">
      <c r="B7" s="2"/>
      <c r="C7" s="3" t="s">
        <v>156</v>
      </c>
      <c r="D7" s="81">
        <v>5278.859</v>
      </c>
      <c r="E7" s="81">
        <v>656.221</v>
      </c>
      <c r="F7" s="81">
        <v>868.6500000000001</v>
      </c>
      <c r="G7" s="81">
        <v>3242.725</v>
      </c>
      <c r="H7" s="81">
        <v>511.263</v>
      </c>
    </row>
    <row r="8" ht="15.75" thickTop="1">
      <c r="B8" s="166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2012-04-17T00:00:00Z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Q1</vt:lpwstr>
  </property>
  <property fmtid="{D5CDD505-2E9C-101B-9397-08002B2CF9AE}" pid="12" name="OrderNo">
    <vt:lpwstr>-392.000000000000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82900.0000000000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