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945" tabRatio="874" activeTab="0"/>
  </bookViews>
  <sheets>
    <sheet name="Cover" sheetId="1" r:id="rId1"/>
    <sheet name="Operational Data" sheetId="2" r:id="rId2"/>
    <sheet name="Financial Data" sheetId="3" r:id="rId3"/>
    <sheet name="IFRS 15 Adoption Reconciliation" sheetId="4" r:id="rId4"/>
    <sheet name="Debt&amp;Cash&amp; Hedge Information " sheetId="5" r:id="rId5"/>
    <sheet name="Reclassifications Explanations" sheetId="6" r:id="rId6"/>
  </sheets>
  <definedNames>
    <definedName name="cbs">#REF!</definedName>
    <definedName name="ccf">#REF!</definedName>
    <definedName name="copex">#REF!</definedName>
    <definedName name="cpl">#REF!</definedName>
    <definedName name="CSRB">#REF!</definedName>
    <definedName name="fopex">#REF!</definedName>
    <definedName name="fpl">#REF!</definedName>
    <definedName name="frb">#REF!</definedName>
    <definedName name="mopex">#REF!</definedName>
    <definedName name="mpl">#REF!</definedName>
    <definedName name="_xlnm.Print_Area" localSheetId="0">'Cover'!$B$2:$M$47</definedName>
    <definedName name="_xlnm.Print_Area" localSheetId="2">'Financial Data'!$A$1:$B$100</definedName>
    <definedName name="top">#REF!</definedName>
  </definedNames>
  <calcPr fullCalcOnLoad="1"/>
</workbook>
</file>

<file path=xl/sharedStrings.xml><?xml version="1.0" encoding="utf-8"?>
<sst xmlns="http://schemas.openxmlformats.org/spreadsheetml/2006/main" count="408" uniqueCount="218">
  <si>
    <t>Period</t>
  </si>
  <si>
    <t xml:space="preserve">Tax Expense </t>
  </si>
  <si>
    <t xml:space="preserve">Share capital </t>
  </si>
  <si>
    <t xml:space="preserve">TOTAL </t>
  </si>
  <si>
    <t xml:space="preserve">TL millions </t>
  </si>
  <si>
    <t xml:space="preserve">Cash Flow from Investing Activities </t>
  </si>
  <si>
    <t xml:space="preserve">Sub-Total </t>
  </si>
  <si>
    <t xml:space="preserve">Total OPEX </t>
  </si>
  <si>
    <t>Mobile Prepaid ARPU (TL)</t>
  </si>
  <si>
    <t>Mobile Postpaid ARPU (TL)</t>
  </si>
  <si>
    <t>Mobile Blended ARPU (TL)</t>
  </si>
  <si>
    <t>Index</t>
  </si>
  <si>
    <t>Consolidated Summary P&amp;L Statement</t>
  </si>
  <si>
    <t>Consolidated Summary Balance Sheet</t>
  </si>
  <si>
    <t>Consolidated Summary OPEX Table</t>
  </si>
  <si>
    <t>Consolidated Summary Cash Flow Statement</t>
  </si>
  <si>
    <t>Sub - Total Revenue</t>
  </si>
  <si>
    <t>Consolidated Summary Revenue Breakdown</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</si>
  <si>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</si>
  <si>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</si>
  <si>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</si>
  <si>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</si>
  <si>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</si>
  <si>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In Currency</t>
  </si>
  <si>
    <t>TL Equivalent</t>
  </si>
  <si>
    <t>&lt; 3 Months</t>
  </si>
  <si>
    <t>&gt; 5 Years</t>
  </si>
  <si>
    <t>Corporate Data</t>
  </si>
  <si>
    <t>Cost of Equipment and Technology Sales</t>
  </si>
  <si>
    <t>Total Access Lines (mn)</t>
  </si>
  <si>
    <t>Mobile Total Subscribers (mn)</t>
  </si>
  <si>
    <r>
      <t>TL millions</t>
    </r>
    <r>
      <rPr>
        <sz val="11"/>
        <color indexed="9"/>
        <rFont val="Calibri"/>
        <family val="2"/>
      </rPr>
      <t xml:space="preserve"> </t>
    </r>
  </si>
  <si>
    <r>
      <t>Total Assets</t>
    </r>
    <r>
      <rPr>
        <sz val="11"/>
        <color indexed="56"/>
        <rFont val="Calibri"/>
        <family val="2"/>
      </rPr>
      <t xml:space="preserve"> </t>
    </r>
    <r>
      <rPr>
        <b/>
        <sz val="11"/>
        <color indexed="56"/>
        <rFont val="Calibri"/>
        <family val="2"/>
      </rPr>
      <t xml:space="preserve">  </t>
    </r>
  </si>
  <si>
    <r>
      <t>Total Equity and Liabilities</t>
    </r>
    <r>
      <rPr>
        <sz val="11"/>
        <color indexed="56"/>
        <rFont val="Calibri"/>
        <family val="2"/>
      </rPr>
      <t xml:space="preserve"> </t>
    </r>
    <r>
      <rPr>
        <b/>
        <sz val="11"/>
        <color indexed="56"/>
        <rFont val="Calibri"/>
        <family val="2"/>
      </rPr>
      <t xml:space="preserve">  </t>
    </r>
  </si>
  <si>
    <t>Top</t>
  </si>
  <si>
    <t>Ratios</t>
  </si>
  <si>
    <t>Debt (Total Liabilities)/ Equity</t>
  </si>
  <si>
    <t>Debt (Financial) /Equity</t>
  </si>
  <si>
    <t xml:space="preserve">Current Ratio </t>
  </si>
  <si>
    <t>2014 Q1</t>
  </si>
  <si>
    <t>Mobile</t>
  </si>
  <si>
    <t>Broadband Total Subscribers (mn)</t>
  </si>
  <si>
    <t>Debt (In millions)</t>
  </si>
  <si>
    <t>TL</t>
  </si>
  <si>
    <t xml:space="preserve">USD </t>
  </si>
  <si>
    <t xml:space="preserve">EUR </t>
  </si>
  <si>
    <t>2014 Q2</t>
  </si>
  <si>
    <t>2014 Q3</t>
  </si>
  <si>
    <t>2014 Q4</t>
  </si>
  <si>
    <t>2015 Q1</t>
  </si>
  <si>
    <r>
      <t>Margin</t>
    </r>
    <r>
      <rPr>
        <i/>
        <sz val="11"/>
        <color indexed="56"/>
        <rFont val="Calibri"/>
        <family val="2"/>
      </rPr>
      <t xml:space="preserve"> </t>
    </r>
  </si>
  <si>
    <t xml:space="preserve">  FX &amp; Hedging Gain/Loss, net </t>
  </si>
  <si>
    <t xml:space="preserve">  Interest Income/Expense, net </t>
  </si>
  <si>
    <t xml:space="preserve">  Other Financial Income/Expense, net</t>
  </si>
  <si>
    <t>2015 Q2</t>
  </si>
  <si>
    <t>2015 Q3</t>
  </si>
  <si>
    <t xml:space="preserve">(1) Includes PSTN and WLR lines </t>
  </si>
  <si>
    <t>2015 Q4</t>
  </si>
  <si>
    <t>2015 YE</t>
  </si>
  <si>
    <r>
      <t>Revenues</t>
    </r>
    <r>
      <rPr>
        <sz val="11"/>
        <color indexed="56"/>
        <rFont val="Calibri"/>
        <family val="2"/>
      </rPr>
      <t xml:space="preserve"> </t>
    </r>
  </si>
  <si>
    <r>
      <t>EBITDA</t>
    </r>
    <r>
      <rPr>
        <sz val="11"/>
        <color indexed="56"/>
        <rFont val="Calibri"/>
        <family val="2"/>
      </rPr>
      <t xml:space="preserve"> </t>
    </r>
  </si>
  <si>
    <r>
      <t xml:space="preserve">Operating Profit </t>
    </r>
    <r>
      <rPr>
        <b/>
        <vertAlign val="superscript"/>
        <sz val="11"/>
        <color indexed="56"/>
        <rFont val="Calibri"/>
        <family val="2"/>
      </rPr>
      <t>(a)</t>
    </r>
  </si>
  <si>
    <r>
      <t xml:space="preserve">Margin </t>
    </r>
    <r>
      <rPr>
        <i/>
        <sz val="11"/>
        <color indexed="56"/>
        <rFont val="Calibri"/>
        <family val="2"/>
      </rPr>
      <t xml:space="preserve"> </t>
    </r>
  </si>
  <si>
    <t>Naked DSL Lines (mn)</t>
  </si>
  <si>
    <t>Mobile Prepaid Subscribers (mn)</t>
  </si>
  <si>
    <t>Mobile Postpaid Subscribers (mn)</t>
  </si>
  <si>
    <t>Cash and Equivalents</t>
  </si>
  <si>
    <t>CAPEX</t>
  </si>
  <si>
    <r>
      <t>Number of Fixed Voice Lines</t>
    </r>
    <r>
      <rPr>
        <sz val="11"/>
        <color indexed="56"/>
        <rFont val="Calibri"/>
        <family val="2"/>
      </rPr>
      <t>¹</t>
    </r>
    <r>
      <rPr>
        <i/>
        <sz val="11"/>
        <color indexed="56"/>
        <rFont val="Calibri"/>
        <family val="2"/>
      </rPr>
      <t xml:space="preserve"> (mn)</t>
    </r>
  </si>
  <si>
    <t>2016 Q1</t>
  </si>
  <si>
    <t>1 year to 2 year</t>
  </si>
  <si>
    <t>2 year to 5 year</t>
  </si>
  <si>
    <t>Profit</t>
  </si>
  <si>
    <t>(a) Includes currency translation differences</t>
  </si>
  <si>
    <t>(b) Blocked deposits are included in operating activities rather than net cash position</t>
  </si>
  <si>
    <t>Construction Revenue Adjustment (IFRIC-12)</t>
  </si>
  <si>
    <t>Construction Cost Adjustment (IFRIC-12)</t>
  </si>
  <si>
    <t>Mobile MoU (min)</t>
  </si>
  <si>
    <t>2016 Q2</t>
  </si>
  <si>
    <t>Reserves, Retained Earnings and Other Equity Items</t>
  </si>
  <si>
    <t>TV ARPU</t>
  </si>
  <si>
    <t>TV</t>
  </si>
  <si>
    <r>
      <t>TL millions</t>
    </r>
    <r>
      <rPr>
        <sz val="11"/>
        <color indexed="9"/>
        <rFont val="Calibri"/>
        <family val="2"/>
      </rPr>
      <t xml:space="preserve"> </t>
    </r>
  </si>
  <si>
    <r>
      <t>Total Revenue</t>
    </r>
    <r>
      <rPr>
        <vertAlign val="superscript"/>
        <sz val="11"/>
        <color indexed="56"/>
        <rFont val="Calibri"/>
        <family val="2"/>
      </rPr>
      <t xml:space="preserve"> </t>
    </r>
  </si>
  <si>
    <r>
      <t>Cash Flow from Operating Activities</t>
    </r>
    <r>
      <rPr>
        <b/>
        <vertAlign val="superscript"/>
        <sz val="11"/>
        <color indexed="56"/>
        <rFont val="Calibri"/>
        <family val="2"/>
      </rPr>
      <t xml:space="preserve"> </t>
    </r>
  </si>
  <si>
    <t>Cash (In millions)</t>
  </si>
  <si>
    <t>Total</t>
  </si>
  <si>
    <t>2016 Q3</t>
  </si>
  <si>
    <t>2016 Q4</t>
  </si>
  <si>
    <t>2016 YE</t>
  </si>
  <si>
    <t xml:space="preserve">Provisions for Doubtful Receivables </t>
  </si>
  <si>
    <t>2017 Q1</t>
  </si>
  <si>
    <t>Interconnection</t>
  </si>
  <si>
    <t>Tax</t>
  </si>
  <si>
    <t>Other Direct Cost</t>
  </si>
  <si>
    <t>Direct Costs</t>
  </si>
  <si>
    <t>Personnel</t>
  </si>
  <si>
    <t>Other Costs</t>
  </si>
  <si>
    <t xml:space="preserve"> Other Investing Activities </t>
  </si>
  <si>
    <t xml:space="preserve">Consolidated Summary OPEX Table*
</t>
  </si>
  <si>
    <t>The reclassifications as of Q1’17 related to operational expenses are provided below. The reclassifications are applied retrospectively back to Q1’15:</t>
  </si>
  <si>
    <t>·         Network and technology related maintenance and repair expenses, which was previously reported under maintenance expense,</t>
  </si>
  <si>
    <t xml:space="preserve">·         Data transmission costs, which were previously reported in pieces under international interconnection and other costs, </t>
  </si>
  <si>
    <t>·         Frequency fees, which were previously reported under tax expense,</t>
  </si>
  <si>
    <t>·         Network energy costs and network rent costs, which were previously reported under rent and utilities expense,</t>
  </si>
  <si>
    <r>
      <rPr>
        <b/>
        <sz val="11"/>
        <color indexed="56"/>
        <rFont val="Calibri"/>
        <family val="2"/>
      </rPr>
      <t>1) </t>
    </r>
    <r>
      <rPr>
        <sz val="11"/>
        <color indexed="56"/>
        <rFont val="Calibri"/>
        <family val="2"/>
      </rPr>
      <t>     Domestic interconnection and international interconnection expenses, which were previously presented separately, are consolidated as interconnection expenses. Additionally, data transmission costs are reclassified from international interconnection expenses to network and technology expenses, while roaming costs and domestic and international call termination costs continue to be reported under interconnection expenses.</t>
    </r>
  </si>
  <si>
    <r>
      <rPr>
        <b/>
        <sz val="11"/>
        <color indexed="56"/>
        <rFont val="Calibri"/>
        <family val="2"/>
      </rPr>
      <t>2) </t>
    </r>
    <r>
      <rPr>
        <sz val="11"/>
        <color indexed="56"/>
        <rFont val="Calibri"/>
        <family val="2"/>
      </rPr>
      <t>     Under new format, tax expense under direct cost includes only taxes directly arising from sales such as treasury tax and Universal Service Fund. Tax expenses with no direct link to sales such as frequency fee and some other tax expenses are reclassified to related expense items such as commercial cost, network and technology cost and other costs.</t>
    </r>
  </si>
  <si>
    <r>
      <rPr>
        <b/>
        <sz val="11"/>
        <color indexed="56"/>
        <rFont val="Calibri"/>
        <family val="2"/>
      </rPr>
      <t>3)  </t>
    </r>
    <r>
      <rPr>
        <sz val="11"/>
        <color indexed="56"/>
        <rFont val="Calibri"/>
        <family val="2"/>
      </rPr>
      <t xml:space="preserve">    Other direct costs include other costs related with cost of sales. </t>
    </r>
  </si>
  <si>
    <r>
      <rPr>
        <b/>
        <sz val="11"/>
        <color indexed="56"/>
        <rFont val="Calibri"/>
        <family val="2"/>
      </rPr>
      <t>4) </t>
    </r>
    <r>
      <rPr>
        <sz val="11"/>
        <color indexed="56"/>
        <rFont val="Calibri"/>
        <family val="2"/>
      </rPr>
      <t xml:space="preserve">     Commercial expense includes sales, marketing, corporate communication, customer care and TV content costs. Mainly, sales support &amp; merchandising, billing and distribution, call center inbound calls expense, and TV content, which were previously presented under other expense are reclassified to commercial expenses. </t>
    </r>
  </si>
  <si>
    <r>
      <rPr>
        <b/>
        <sz val="11"/>
        <color indexed="56"/>
        <rFont val="Calibri"/>
        <family val="2"/>
      </rPr>
      <t>5)</t>
    </r>
    <r>
      <rPr>
        <sz val="11"/>
        <color indexed="56"/>
        <rFont val="Calibri"/>
        <family val="2"/>
      </rPr>
      <t xml:space="preserve">      Network and Technology expense consists of network and technology related costs. </t>
    </r>
  </si>
  <si>
    <r>
      <rPr>
        <b/>
        <sz val="11"/>
        <color indexed="56"/>
        <rFont val="Calibri"/>
        <family val="2"/>
      </rPr>
      <t>6)   </t>
    </r>
    <r>
      <rPr>
        <sz val="11"/>
        <color indexed="56"/>
        <rFont val="Calibri"/>
        <family val="2"/>
      </rPr>
      <t>   Under new format, some fringe benefits which were previously reported under personnel expense are reclassified to other indirect costs.</t>
    </r>
  </si>
  <si>
    <r>
      <rPr>
        <b/>
        <sz val="11"/>
        <color indexed="56"/>
        <rFont val="Calibri"/>
        <family val="2"/>
      </rPr>
      <t>7)</t>
    </r>
    <r>
      <rPr>
        <sz val="11"/>
        <color indexed="56"/>
        <rFont val="Calibri"/>
        <family val="2"/>
      </rPr>
      <t>      Other expense includes general administration and other indirect and non-commercial expenses.</t>
    </r>
  </si>
  <si>
    <t>* Please see "Reclassification Explanations" sheet for the details</t>
  </si>
  <si>
    <t>Network &amp; Technology</t>
  </si>
  <si>
    <t>are reclassified to network and technology expense.</t>
  </si>
  <si>
    <t>2017 Q2</t>
  </si>
  <si>
    <t>Commercial Costs**</t>
  </si>
  <si>
    <t>2017 Q3</t>
  </si>
  <si>
    <t>2017 Q4</t>
  </si>
  <si>
    <t>2017 YE</t>
  </si>
  <si>
    <t>2018 Q1</t>
  </si>
  <si>
    <t>IFRS 15 Impact</t>
  </si>
  <si>
    <r>
      <t>Intangible Assets</t>
    </r>
  </si>
  <si>
    <r>
      <t>Tangible Assets</t>
    </r>
    <r>
      <rPr>
        <vertAlign val="superscript"/>
        <sz val="11"/>
        <color indexed="56"/>
        <rFont val="Calibri"/>
        <family val="2"/>
      </rPr>
      <t xml:space="preserve"> </t>
    </r>
  </si>
  <si>
    <r>
      <t>Other Assets</t>
    </r>
    <r>
      <rPr>
        <vertAlign val="superscript"/>
        <sz val="11"/>
        <color indexed="56"/>
        <rFont val="Calibri"/>
        <family val="2"/>
      </rPr>
      <t xml:space="preserve"> </t>
    </r>
  </si>
  <si>
    <r>
      <t>Interest Bearing Liabilities</t>
    </r>
    <r>
      <rPr>
        <vertAlign val="superscript"/>
        <sz val="11"/>
        <color indexed="56"/>
        <rFont val="Calibri"/>
        <family val="2"/>
      </rPr>
      <t xml:space="preserve"> </t>
    </r>
  </si>
  <si>
    <t xml:space="preserve">Other Liabilities </t>
  </si>
  <si>
    <t xml:space="preserve">Cash Flow from Financing Activities </t>
  </si>
  <si>
    <t>Net Change in Cash Position</t>
  </si>
  <si>
    <t>Commercial Costs</t>
  </si>
  <si>
    <t>Other</t>
  </si>
  <si>
    <t>TL millions</t>
  </si>
  <si>
    <t xml:space="preserve">Operating Profit </t>
  </si>
  <si>
    <t>Financial Income/Expense, net</t>
  </si>
  <si>
    <t>2018 Q2</t>
  </si>
  <si>
    <t>2018 Q2
As reported</t>
  </si>
  <si>
    <t>2018 Q2 
Without
adoption of 
IFRS 15</t>
  </si>
  <si>
    <t>2018 Q1
As reported</t>
  </si>
  <si>
    <t>2018 Q1 
Without
adoption of 
IFRS 15</t>
  </si>
  <si>
    <t>Intangible Assets</t>
  </si>
  <si>
    <r>
      <t>Tangible Assets</t>
    </r>
    <r>
      <rPr>
        <vertAlign val="superscript"/>
        <sz val="11"/>
        <color indexed="56"/>
        <rFont val="Calibri"/>
        <family val="2"/>
      </rPr>
      <t xml:space="preserve"> (a)</t>
    </r>
    <r>
      <rPr>
        <sz val="11"/>
        <color indexed="56"/>
        <rFont val="Calibri"/>
        <family val="2"/>
      </rPr>
      <t xml:space="preserve">  </t>
    </r>
  </si>
  <si>
    <t>(a) Tangible assets include property, plant and equipment and investment property.</t>
  </si>
  <si>
    <t>(c) Includes short-term and long-term borrowing and short-term and long-term obligations  under finance leases</t>
  </si>
  <si>
    <t xml:space="preserve">(d) Major items within Other Liabilities are Deferred Tax Liability, Trade Payables, Provisions, Income Tax Payable, Due to Related Parties, Other Current Liabilities,Provisions for Employee Termination Benefits and Minority Put Option Liability </t>
  </si>
  <si>
    <t xml:space="preserve">(e) As of Q3’15, minority put option liability was terminated due to the acqusition of minority shares of Avea ( renamed as TT Mobil as of May 2018) </t>
  </si>
  <si>
    <r>
      <t xml:space="preserve">Other Liabilities </t>
    </r>
    <r>
      <rPr>
        <vertAlign val="superscript"/>
        <sz val="11"/>
        <color indexed="56"/>
        <rFont val="Calibri"/>
        <family val="2"/>
      </rPr>
      <t>(d) (e)</t>
    </r>
  </si>
  <si>
    <t>8,710*</t>
  </si>
  <si>
    <r>
      <t xml:space="preserve">  FX &amp; Hedging Gain/Loss, net</t>
    </r>
    <r>
      <rPr>
        <vertAlign val="superscript"/>
        <sz val="11"/>
        <color indexed="56"/>
        <rFont val="Calibri"/>
        <family val="2"/>
      </rPr>
      <t>(c)</t>
    </r>
  </si>
  <si>
    <r>
      <t xml:space="preserve">  Interest Income/Expense, net</t>
    </r>
    <r>
      <rPr>
        <vertAlign val="superscript"/>
        <sz val="11"/>
        <color indexed="56"/>
        <rFont val="Calibri"/>
        <family val="2"/>
      </rPr>
      <t>(c)</t>
    </r>
  </si>
  <si>
    <t>2018 Q3</t>
  </si>
  <si>
    <t>2018 Q3
As reported</t>
  </si>
  <si>
    <t>2018 Q3 
Without
adoption of 
IFRS 15</t>
  </si>
  <si>
    <t>Debt Maturity Profile - Q3'18</t>
  </si>
  <si>
    <t>Cash Breakdown By Currency - Q3'18</t>
  </si>
  <si>
    <r>
      <t>*Average maturity of total debt as of Q3 2018 is 2</t>
    </r>
    <r>
      <rPr>
        <b/>
        <i/>
        <sz val="11"/>
        <color indexed="56"/>
        <rFont val="Calibri"/>
        <family val="2"/>
      </rPr>
      <t>.6 years.</t>
    </r>
  </si>
  <si>
    <t>Türk Telekom adopted IFRS 15 Revenue from Contracts with Customers with a date of initial application of 1 January 2018. 
The Group applied IFRS 15 using the cumulative effect method – by recognizing the cumulative effect of initially applying IFRS 15 as an adjustment to the opening balance of equity at 1 January 2018. Therefore, the previous periods were not restated.
Please kindly find the reconciliation of IFRS 15 change on 2018 Q1 &amp; Q2 &amp; Q3 financials below.  You can also find detailed explanations at financial footnotes.</t>
  </si>
  <si>
    <r>
      <t xml:space="preserve">  Other Financial Income/Expense, net </t>
    </r>
    <r>
      <rPr>
        <vertAlign val="superscript"/>
        <sz val="11"/>
        <color indexed="56"/>
        <rFont val="Calibri"/>
        <family val="2"/>
      </rPr>
      <t>(d)</t>
    </r>
  </si>
  <si>
    <r>
      <t xml:space="preserve">Tax Expense </t>
    </r>
    <r>
      <rPr>
        <b/>
        <vertAlign val="superscript"/>
        <sz val="11"/>
        <color indexed="56"/>
        <rFont val="Calibri"/>
        <family val="2"/>
      </rPr>
      <t>(d)</t>
    </r>
  </si>
  <si>
    <r>
      <t xml:space="preserve">Net Income </t>
    </r>
    <r>
      <rPr>
        <b/>
        <vertAlign val="superscript"/>
        <sz val="11"/>
        <color indexed="56"/>
        <rFont val="Calibri"/>
        <family val="2"/>
      </rPr>
      <t>(d)</t>
    </r>
  </si>
  <si>
    <r>
      <t>Interest Bearing Liabilities</t>
    </r>
    <r>
      <rPr>
        <vertAlign val="superscript"/>
        <sz val="11"/>
        <color indexed="56"/>
        <rFont val="Calibri"/>
        <family val="2"/>
      </rPr>
      <t xml:space="preserve"> (c)  (f)</t>
    </r>
  </si>
  <si>
    <t>(a) As of Q1’18,  frequency fees with direct link to sales are reported under tax expense.  Previously, such frequency fees were reported under Network and Technology expense since there were no direct link to sales</t>
  </si>
  <si>
    <r>
      <t>Tax</t>
    </r>
    <r>
      <rPr>
        <vertAlign val="superscript"/>
        <sz val="11"/>
        <color indexed="56"/>
        <rFont val="Calibri"/>
        <family val="2"/>
      </rPr>
      <t>(a)</t>
    </r>
  </si>
  <si>
    <r>
      <t>Network &amp; Technology</t>
    </r>
    <r>
      <rPr>
        <vertAlign val="superscript"/>
        <sz val="11"/>
        <color indexed="56"/>
        <rFont val="Calibri"/>
        <family val="2"/>
      </rPr>
      <t>(a)</t>
    </r>
  </si>
  <si>
    <r>
      <t>Other</t>
    </r>
    <r>
      <rPr>
        <vertAlign val="superscript"/>
        <sz val="11"/>
        <color indexed="56"/>
        <rFont val="Calibri"/>
        <family val="2"/>
      </rPr>
      <t>(b)</t>
    </r>
  </si>
  <si>
    <t>(b) Starting with 2016, the stamp taxes booked under “Commercial  Costs” are reclassified under “Other Expense”</t>
  </si>
  <si>
    <t>USD/TL</t>
  </si>
  <si>
    <t>EUR/TL</t>
  </si>
  <si>
    <t>Q3'18</t>
  </si>
  <si>
    <t>Q2'18</t>
  </si>
  <si>
    <t>Q1'18</t>
  </si>
  <si>
    <t>Q4'17</t>
  </si>
  <si>
    <t>Q3'17</t>
  </si>
  <si>
    <t xml:space="preserve">FX Rates </t>
  </si>
  <si>
    <t>(End of Period)</t>
  </si>
  <si>
    <t>Q2'17</t>
  </si>
  <si>
    <t>FX Financial Debt ( A )</t>
  </si>
  <si>
    <t>Hedged Amount ( B )</t>
  </si>
  <si>
    <t>FX Based Cash ( C )</t>
  </si>
  <si>
    <t>Net FX Position (A-B-C)</t>
  </si>
  <si>
    <t>FX Based Financial Debt Hedge Position - Q3'18</t>
  </si>
  <si>
    <t>* Equivalent of USD</t>
  </si>
  <si>
    <t>( In millions)*</t>
  </si>
  <si>
    <t>Fiber Subscribers (mn)</t>
  </si>
  <si>
    <t xml:space="preserve">   FTTH/B (mn)</t>
  </si>
  <si>
    <t xml:space="preserve">   FTTC (mn)</t>
  </si>
  <si>
    <r>
      <t xml:space="preserve">Total TV Subscribers </t>
    </r>
    <r>
      <rPr>
        <vertAlign val="superscript"/>
        <sz val="11"/>
        <color indexed="56"/>
        <rFont val="Calibri"/>
        <family val="2"/>
      </rPr>
      <t>2</t>
    </r>
    <r>
      <rPr>
        <sz val="11"/>
        <color indexed="56"/>
        <rFont val="Calibri"/>
        <family val="2"/>
      </rPr>
      <t xml:space="preserve"> (mn) </t>
    </r>
  </si>
  <si>
    <r>
      <t xml:space="preserve">Tivibu Home Subscribers </t>
    </r>
    <r>
      <rPr>
        <i/>
        <vertAlign val="superscript"/>
        <sz val="11"/>
        <color indexed="56"/>
        <rFont val="Calibri"/>
        <family val="2"/>
      </rPr>
      <t>3</t>
    </r>
    <r>
      <rPr>
        <i/>
        <sz val="11"/>
        <color indexed="56"/>
        <rFont val="Calibri"/>
        <family val="2"/>
      </rPr>
      <t xml:space="preserve"> (mn) </t>
    </r>
  </si>
  <si>
    <r>
      <t>Fixed Voice ARPU</t>
    </r>
    <r>
      <rPr>
        <sz val="11"/>
        <color indexed="56"/>
        <rFont val="Calibri"/>
        <family val="2"/>
      </rPr>
      <t xml:space="preserve"> (TL)</t>
    </r>
  </si>
  <si>
    <r>
      <t xml:space="preserve">Broadband ARPU </t>
    </r>
    <r>
      <rPr>
        <sz val="11"/>
        <color indexed="56"/>
        <rFont val="Calibri"/>
        <family val="2"/>
      </rPr>
      <t xml:space="preserve"> (TL)</t>
    </r>
  </si>
  <si>
    <t>(2) Includes IPTV, DTH and Tivibu Go (Web TV+ Mobile TV +Smart TV) subscribers</t>
  </si>
  <si>
    <t>(3) Includes IPTV and DTH subscribers</t>
  </si>
  <si>
    <t>n.m.</t>
  </si>
  <si>
    <r>
      <t>Financial Income/Expense, net</t>
    </r>
    <r>
      <rPr>
        <b/>
        <vertAlign val="superscript"/>
        <sz val="11"/>
        <color indexed="56"/>
        <rFont val="Calibri"/>
        <family val="2"/>
      </rPr>
      <t>(b)(d)</t>
    </r>
  </si>
  <si>
    <t>International Revenues</t>
  </si>
  <si>
    <t>Fixed Voice</t>
  </si>
  <si>
    <t>Broadband</t>
  </si>
  <si>
    <r>
      <t xml:space="preserve">Other </t>
    </r>
    <r>
      <rPr>
        <vertAlign val="superscript"/>
        <sz val="11"/>
        <color indexed="56"/>
        <rFont val="Calibri"/>
        <family val="2"/>
      </rPr>
      <t>(a)</t>
    </r>
  </si>
  <si>
    <t>Eliminations</t>
  </si>
  <si>
    <t>(a) Includes ICT companies, device sales, domestic interconnection, rental income from GSM operators and other</t>
  </si>
  <si>
    <r>
      <rPr>
        <i/>
        <sz val="10"/>
        <color indexed="56"/>
        <rFont val="Calibri"/>
        <family val="2"/>
      </rPr>
      <t>(a)</t>
    </r>
    <r>
      <rPr>
        <i/>
        <sz val="10"/>
        <color indexed="56"/>
        <rFont val="Calibri"/>
        <family val="2"/>
      </rPr>
      <t>Operating profit includes revenues, cost of sales, depreciation,  amortization and impairment expenses, marketing, sales and distribution expenses, general administrative expenses, research and development expenses, other operating income/(expense), and income/(expense) from investing activities, but excludes financial income/(expenses) presented in other operating income/(expenses) on CMB financial statements (i.e. FX gain/(loss), interest and rediscount income/(expense) on current accounts excluding bank borrowings). Reported operating profit on CMB financial statements is different due to reclassification requirements of the POA/CMB since 2013 Q3 financial statements.</t>
    </r>
  </si>
  <si>
    <r>
      <rPr>
        <i/>
        <sz val="10"/>
        <color indexed="56"/>
        <rFont val="Calibri"/>
        <family val="2"/>
      </rPr>
      <t xml:space="preserve">(b) </t>
    </r>
    <r>
      <rPr>
        <i/>
        <sz val="10"/>
        <color indexed="56"/>
        <rFont val="Calibri"/>
        <family val="2"/>
      </rPr>
      <t xml:space="preserve">Net financial income/(expense) includes financial income/(expense) and FX gain/(loss), interest and discount income/(expense) on current accounts excluding bank borrowings which are presented in other operating income/(expenses) on CMB financial statements. Net financial income/ (expense) on CMB financial statements is different due to reclassification requirements of the POA/CMB since 2013 Q3 financial statements. </t>
    </r>
  </si>
  <si>
    <r>
      <rPr>
        <i/>
        <sz val="10"/>
        <color indexed="56"/>
        <rFont val="Calibri"/>
        <family val="2"/>
      </rPr>
      <t xml:space="preserve">(c) </t>
    </r>
    <r>
      <rPr>
        <i/>
        <sz val="10"/>
        <color indexed="56"/>
        <rFont val="Calibri"/>
        <family val="2"/>
      </rPr>
      <t>As of Q2'18, income/expense from derivative interest payments, which were previously presented under  FX &amp; hedging gain/loss, started to be presented under interest income/expense item. As a result of this reclassification, TL 18 mn expense from derivative interest payments in Q1'18 presented under interest income/expense item in Q2’18.</t>
    </r>
  </si>
  <si>
    <r>
      <t xml:space="preserve">Reserves, Retained Earnings and Other Equity Items </t>
    </r>
    <r>
      <rPr>
        <vertAlign val="superscript"/>
        <sz val="11"/>
        <color indexed="56"/>
        <rFont val="Calibri"/>
        <family val="2"/>
      </rPr>
      <t>(f)</t>
    </r>
  </si>
  <si>
    <r>
      <t>Cash Flow from Operating Activities</t>
    </r>
    <r>
      <rPr>
        <b/>
        <vertAlign val="superscript"/>
        <sz val="11"/>
        <color indexed="56"/>
        <rFont val="Calibri"/>
        <family val="2"/>
      </rPr>
      <t xml:space="preserve"> </t>
    </r>
  </si>
  <si>
    <r>
      <t xml:space="preserve">Cash Flow from Financing Activities </t>
    </r>
    <r>
      <rPr>
        <b/>
        <vertAlign val="superscript"/>
        <sz val="11"/>
        <color indexed="56"/>
        <rFont val="Calibri"/>
        <family val="2"/>
      </rPr>
      <t>(a)</t>
    </r>
  </si>
  <si>
    <r>
      <t>Net Change in Cash Position</t>
    </r>
    <r>
      <rPr>
        <b/>
        <vertAlign val="superscript"/>
        <sz val="11"/>
        <color indexed="56"/>
        <rFont val="Calibri"/>
        <family val="2"/>
      </rPr>
      <t xml:space="preserve"> (b)</t>
    </r>
  </si>
  <si>
    <t>(a) Net Debt calculation in ratios includes MTM from FX to TRY Currency Swaps. Net Debt/EBITDA calculation excludes extraordinary claims on EBITDA calculation.</t>
  </si>
  <si>
    <r>
      <t xml:space="preserve">Net Debt/EBITDA </t>
    </r>
    <r>
      <rPr>
        <vertAlign val="superscript"/>
        <sz val="11"/>
        <color indexed="56"/>
        <rFont val="Calibri"/>
        <family val="2"/>
      </rPr>
      <t>(a)</t>
    </r>
  </si>
  <si>
    <r>
      <t xml:space="preserve">Net Debt/ Assets </t>
    </r>
    <r>
      <rPr>
        <vertAlign val="superscript"/>
        <sz val="11"/>
        <color indexed="56"/>
        <rFont val="Calibri"/>
        <family val="2"/>
      </rPr>
      <t>(a)</t>
    </r>
  </si>
  <si>
    <t>Hedge Ratio ((B+C)/A)</t>
  </si>
  <si>
    <t>3 Months to 6 Months</t>
  </si>
  <si>
    <t>6 months to 1 year</t>
  </si>
  <si>
    <r>
      <t>Other Assets</t>
    </r>
    <r>
      <rPr>
        <vertAlign val="superscript"/>
        <sz val="11"/>
        <color indexed="56"/>
        <rFont val="Calibri"/>
        <family val="2"/>
      </rPr>
      <t xml:space="preserve"> (b)(f)</t>
    </r>
  </si>
  <si>
    <t>(d) Bills, bonds and notes issued that were measured at amortized cost at Q1 and Q2 2018 are measured at fair value as of Q3’18. Consequently, the changes were reflected to 2018 Q1 and 2018 Q2 financial statements. For further details please see 2018 Q3 financial statements and footnotes.</t>
  </si>
  <si>
    <t>(f) Bills, bonds and notes issued that were measured at amortized cost at Q1 and Q2 2018 are measured at fair value as of Q3’18. Consequently, the changes were reflected to 2018 Q1 and 2018 Q2 financial statements. For further details please see 2018 Q3 financial statements and footnotes.</t>
  </si>
  <si>
    <t>* Set-top boxes and and satellite receivers amounting to TL 49 mn for the year ended 31 December 2016 which were previously presented in inventory in other assets, are reclassified in property, plant and equipment in tangible assets during 2017.</t>
  </si>
  <si>
    <t>(b) Major items within Other Assets are Trade Receivables, Due from Related Parties, Inventories, Deferred Tax Asset and Other Current Assets.</t>
  </si>
  <si>
    <t xml:space="preserve">** IFRS 15 Adoption
Türk Telekom adopted IFRS 15 Revenue from Contracts with Customers with a date of initial application of 1 January 2018.  The Group applied IFRS 15 using the cumulative effect method – by recognizing the cumulative effect of initially applying IFRS 15 as an adjustment to the opening balance of equity at 1 January 2018. Therefore, the previous periods were not restated. Please kindly find the reconciliation of IFRS 15 change on 2018 Q1, Q2 and Q3 at financial footnotes and "IFRS 15 Adoption reconciliation" tab.
IFRS 9 Adoption
The Group has initially adopted IFRS 9 Financial Instruments issued in July 2014 with a date of initial application of 1 January 2018. IFRS 9 sets out requirements for recognizing and measuring financial assets, financial liabilities and some contracts to buy or sell non-financial items. For further details, please see 2018 9M financial statements and footnotes.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</si>
</sst>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00"/>
    <numFmt numFmtId="189" formatCode="0.0000000000"/>
    <numFmt numFmtId="190" formatCode="0.0"/>
    <numFmt numFmtId="191" formatCode="0.0%"/>
    <numFmt numFmtId="192" formatCode="[$-F400]h:mm:ss\ AM/PM"/>
    <numFmt numFmtId="193" formatCode="#,#00"/>
    <numFmt numFmtId="194" formatCode="#,##0.0"/>
    <numFmt numFmtId="195" formatCode="_-* #,##0.0\ _Y_T_L_-;\-* #,##0.0\ _Y_T_L_-;_-* &quot;-&quot;??\ _Y_T_L_-;_-@_-"/>
    <numFmt numFmtId="196" formatCode="&quot;Yes&quot;;&quot;Yes&quot;;&quot;No&quot;"/>
    <numFmt numFmtId="197" formatCode="&quot;True&quot;;&quot;True&quot;;&quot;False&quot;"/>
    <numFmt numFmtId="198" formatCode="&quot;On&quot;;&quot;On&quot;;&quot;Off&quot;"/>
    <numFmt numFmtId="199" formatCode="[$€-2]\ #,##0.00_);[Red]\([$€-2]\ #,##0.00\)"/>
    <numFmt numFmtId="200" formatCode="0.000"/>
    <numFmt numFmtId="201" formatCode="0.0000"/>
    <numFmt numFmtId="202" formatCode="#,##0.000"/>
    <numFmt numFmtId="203" formatCode="#,##0.0000"/>
    <numFmt numFmtId="204" formatCode="\(#,##0,,\);#,##0,,"/>
    <numFmt numFmtId="205" formatCode="0.0000000"/>
    <numFmt numFmtId="206" formatCode="0.00000000"/>
    <numFmt numFmtId="207" formatCode="0.000000000"/>
    <numFmt numFmtId="208" formatCode="0.000000"/>
    <numFmt numFmtId="209" formatCode="0.00000"/>
    <numFmt numFmtId="210" formatCode="#,##0,,;\(#,##0,,\)"/>
    <numFmt numFmtId="211" formatCode="#,##0,,\ ;\(#,##0,,\)"/>
    <numFmt numFmtId="212" formatCode="_-* #,##0\ _₺_-;\-* #,##0\ _₺_-;_-* &quot;-&quot;??\ _₺_-;_-@_-"/>
    <numFmt numFmtId="213" formatCode="0.000%"/>
    <numFmt numFmtId="214" formatCode="#,##0.000000"/>
    <numFmt numFmtId="215" formatCode="0.0000%"/>
    <numFmt numFmtId="216" formatCode="0.00000%"/>
    <numFmt numFmtId="217" formatCode="0.000000%"/>
    <numFmt numFmtId="218" formatCode="0.0000000%"/>
    <numFmt numFmtId="219" formatCode="0.00000000%"/>
  </numFmts>
  <fonts count="82">
    <font>
      <sz val="11"/>
      <color theme="1"/>
      <name val="Calibri"/>
      <family val="2"/>
    </font>
    <font>
      <sz val="11"/>
      <color indexed="8"/>
      <name val="Calibri"/>
      <family val="2"/>
    </font>
    <font>
      <sz val="11"/>
      <color indexed="56"/>
      <name val="Calibri"/>
      <family val="2"/>
    </font>
    <font>
      <sz val="11"/>
      <color indexed="9"/>
      <name val="Calibri"/>
      <family val="2"/>
    </font>
    <font>
      <vertAlign val="superscript"/>
      <sz val="11"/>
      <color indexed="56"/>
      <name val="Calibri"/>
      <family val="2"/>
    </font>
    <font>
      <b/>
      <sz val="11"/>
      <color indexed="56"/>
      <name val="Calibri"/>
      <family val="2"/>
    </font>
    <font>
      <i/>
      <sz val="10"/>
      <color indexed="56"/>
      <name val="Calibri"/>
      <family val="2"/>
    </font>
    <font>
      <b/>
      <vertAlign val="superscript"/>
      <sz val="11"/>
      <color indexed="56"/>
      <name val="Calibri"/>
      <family val="2"/>
    </font>
    <font>
      <sz val="10"/>
      <name val="Arial"/>
      <family val="2"/>
    </font>
    <font>
      <i/>
      <sz val="11"/>
      <color indexed="56"/>
      <name val="Calibri"/>
      <family val="2"/>
    </font>
    <font>
      <b/>
      <i/>
      <sz val="11"/>
      <color indexed="56"/>
      <name val="Calibri"/>
      <family val="2"/>
    </font>
    <font>
      <i/>
      <vertAlign val="superscript"/>
      <sz val="11"/>
      <color indexed="56"/>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Calibri"/>
      <family val="2"/>
    </font>
    <font>
      <b/>
      <sz val="11"/>
      <color indexed="12"/>
      <name val="Calibri"/>
      <family val="2"/>
    </font>
    <font>
      <i/>
      <sz val="11"/>
      <color indexed="8"/>
      <name val="Calibri"/>
      <family val="2"/>
    </font>
    <font>
      <i/>
      <sz val="11"/>
      <color indexed="10"/>
      <name val="Calibri"/>
      <family val="2"/>
    </font>
    <font>
      <b/>
      <sz val="12"/>
      <color indexed="56"/>
      <name val="Calibri"/>
      <family val="2"/>
    </font>
    <font>
      <i/>
      <u val="single"/>
      <sz val="11"/>
      <color indexed="12"/>
      <name val="Calibri"/>
      <family val="2"/>
    </font>
    <font>
      <sz val="12"/>
      <color indexed="56"/>
      <name val="Calibri"/>
      <family val="2"/>
    </font>
    <font>
      <i/>
      <sz val="10"/>
      <color indexed="10"/>
      <name val="Calibri"/>
      <family val="2"/>
    </font>
    <font>
      <b/>
      <sz val="28"/>
      <color indexed="56"/>
      <name val="Calibri"/>
      <family val="2"/>
    </font>
    <font>
      <b/>
      <sz val="40"/>
      <color indexed="56"/>
      <name val="Calibri"/>
      <family val="2"/>
    </font>
    <font>
      <b/>
      <u val="single"/>
      <sz val="28"/>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2060"/>
      <name val="Calibri"/>
      <family val="2"/>
    </font>
    <font>
      <b/>
      <sz val="11"/>
      <color theme="10"/>
      <name val="Calibri"/>
      <family val="2"/>
    </font>
    <font>
      <b/>
      <sz val="11"/>
      <color rgb="FFFFFFFF"/>
      <name val="Calibri"/>
      <family val="2"/>
    </font>
    <font>
      <sz val="11"/>
      <color rgb="FF002060"/>
      <name val="Calibri"/>
      <family val="2"/>
    </font>
    <font>
      <i/>
      <sz val="11"/>
      <color theme="1"/>
      <name val="Calibri"/>
      <family val="2"/>
    </font>
    <font>
      <sz val="11"/>
      <color rgb="FF003366"/>
      <name val="Calibri"/>
      <family val="2"/>
    </font>
    <font>
      <b/>
      <sz val="11"/>
      <color rgb="FF002060"/>
      <name val="Calibri"/>
      <family val="2"/>
    </font>
    <font>
      <i/>
      <sz val="11"/>
      <color rgb="FF002060"/>
      <name val="Calibri"/>
      <family val="2"/>
    </font>
    <font>
      <sz val="11"/>
      <color rgb="FF003370"/>
      <name val="Calibri"/>
      <family val="2"/>
    </font>
    <font>
      <b/>
      <sz val="11"/>
      <color rgb="FF003370"/>
      <name val="Calibri"/>
      <family val="2"/>
    </font>
    <font>
      <b/>
      <sz val="11"/>
      <color rgb="FF003366"/>
      <name val="Calibri"/>
      <family val="2"/>
    </font>
    <font>
      <sz val="11"/>
      <color rgb="FF000000"/>
      <name val="Calibri"/>
      <family val="2"/>
    </font>
    <font>
      <i/>
      <sz val="11"/>
      <color rgb="FFFF0000"/>
      <name val="Calibri"/>
      <family val="2"/>
    </font>
    <font>
      <b/>
      <sz val="12"/>
      <color rgb="FF002060"/>
      <name val="Calibri"/>
      <family val="2"/>
    </font>
    <font>
      <i/>
      <u val="single"/>
      <sz val="11"/>
      <color theme="10"/>
      <name val="Calibri"/>
      <family val="2"/>
    </font>
    <font>
      <i/>
      <sz val="11"/>
      <color rgb="FF002855"/>
      <name val="Calibri"/>
      <family val="2"/>
    </font>
    <font>
      <sz val="11"/>
      <color rgb="FF002855"/>
      <name val="Calibri"/>
      <family val="2"/>
    </font>
    <font>
      <i/>
      <sz val="10"/>
      <color rgb="FF002855"/>
      <name val="Calibri"/>
      <family val="2"/>
    </font>
    <font>
      <b/>
      <sz val="12"/>
      <color rgb="FF002855"/>
      <name val="Calibri"/>
      <family val="2"/>
    </font>
    <font>
      <i/>
      <sz val="10"/>
      <color rgb="FF002060"/>
      <name val="Calibri"/>
      <family val="2"/>
    </font>
    <font>
      <b/>
      <sz val="11"/>
      <color rgb="FF002855"/>
      <name val="Calibri"/>
      <family val="2"/>
    </font>
    <font>
      <b/>
      <i/>
      <sz val="11"/>
      <color rgb="FF002060"/>
      <name val="Calibri"/>
      <family val="2"/>
    </font>
    <font>
      <i/>
      <sz val="11"/>
      <color rgb="FF003366"/>
      <name val="Calibri"/>
      <family val="2"/>
    </font>
    <font>
      <sz val="12"/>
      <color rgb="FF002855"/>
      <name val="Calibri"/>
      <family val="2"/>
    </font>
    <font>
      <i/>
      <sz val="10"/>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rgb="FF002855"/>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medium">
        <color rgb="FFFFFFFF"/>
      </left>
      <right/>
      <top/>
      <bottom/>
    </border>
    <border>
      <left style="thin"/>
      <right/>
      <top style="thin"/>
      <bottom style="thin"/>
    </border>
    <border>
      <left style="thin"/>
      <right style="thin"/>
      <top/>
      <bottom style="thin"/>
    </border>
    <border>
      <left/>
      <right/>
      <top style="medium">
        <color rgb="FF002855"/>
      </top>
      <bottom style="double">
        <color rgb="FF002855"/>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06">
    <xf numFmtId="0" fontId="0" fillId="0" borderId="0" xfId="0" applyFont="1" applyAlignment="1">
      <alignment/>
    </xf>
    <xf numFmtId="0" fontId="0" fillId="0" borderId="0" xfId="0" applyFont="1" applyAlignment="1">
      <alignment/>
    </xf>
    <xf numFmtId="0" fontId="42" fillId="33" borderId="0" xfId="0" applyFont="1" applyFill="1" applyBorder="1" applyAlignment="1">
      <alignment horizontal="center" wrapText="1"/>
    </xf>
    <xf numFmtId="0" fontId="0" fillId="33" borderId="0" xfId="0" applyFill="1" applyBorder="1" applyAlignment="1">
      <alignment/>
    </xf>
    <xf numFmtId="0" fontId="0" fillId="33" borderId="0" xfId="0" applyFill="1" applyBorder="1" applyAlignment="1">
      <alignment wrapText="1"/>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55" fillId="33" borderId="13" xfId="0" applyFont="1" applyFill="1" applyBorder="1" applyAlignment="1">
      <alignment/>
    </xf>
    <xf numFmtId="0" fontId="55" fillId="33" borderId="13" xfId="0" applyFont="1" applyFill="1" applyBorder="1" applyAlignment="1">
      <alignment horizontal="left" indent="1"/>
    </xf>
    <xf numFmtId="0" fontId="0" fillId="33" borderId="13" xfId="0" applyFill="1" applyBorder="1" applyAlignment="1">
      <alignment wrapText="1"/>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57" fillId="0" borderId="0" xfId="0" applyFont="1" applyAlignment="1">
      <alignment horizontal="left" vertical="center" wrapText="1" readingOrder="1"/>
    </xf>
    <xf numFmtId="190" fontId="0" fillId="33" borderId="0" xfId="0" applyNumberFormat="1" applyFont="1" applyFill="1" applyAlignment="1">
      <alignment/>
    </xf>
    <xf numFmtId="0" fontId="0" fillId="0" borderId="0" xfId="0" applyFont="1" applyAlignment="1">
      <alignment/>
    </xf>
    <xf numFmtId="0" fontId="49" fillId="0" borderId="0" xfId="54" applyFont="1" applyAlignment="1" applyProtection="1">
      <alignment wrapText="1"/>
      <protection/>
    </xf>
    <xf numFmtId="0" fontId="0" fillId="0" borderId="0" xfId="0" applyFont="1" applyAlignment="1">
      <alignment wrapText="1"/>
    </xf>
    <xf numFmtId="3" fontId="0" fillId="0" borderId="0" xfId="0" applyNumberFormat="1" applyFont="1" applyAlignment="1">
      <alignment/>
    </xf>
    <xf numFmtId="0" fontId="49" fillId="0" borderId="0" xfId="54" applyFont="1" applyAlignment="1" applyProtection="1">
      <alignment/>
      <protection/>
    </xf>
    <xf numFmtId="0" fontId="42" fillId="34" borderId="18" xfId="0" applyFont="1" applyFill="1" applyBorder="1" applyAlignment="1">
      <alignment horizontal="center" wrapText="1"/>
    </xf>
    <xf numFmtId="0" fontId="49" fillId="0" borderId="0" xfId="54" applyFont="1" applyAlignment="1" applyProtection="1">
      <alignment horizontal="center"/>
      <protection/>
    </xf>
    <xf numFmtId="0" fontId="0" fillId="0" borderId="0" xfId="0" applyFont="1" applyAlignment="1">
      <alignment horizontal="right"/>
    </xf>
    <xf numFmtId="0" fontId="0" fillId="0" borderId="0" xfId="0" applyFont="1" applyBorder="1" applyAlignment="1">
      <alignment horizontal="right"/>
    </xf>
    <xf numFmtId="0" fontId="0" fillId="0" borderId="0" xfId="0" applyFont="1" applyBorder="1" applyAlignment="1">
      <alignment/>
    </xf>
    <xf numFmtId="0" fontId="0" fillId="0" borderId="0" xfId="0" applyFont="1" applyFill="1" applyAlignment="1">
      <alignment/>
    </xf>
    <xf numFmtId="0" fontId="0" fillId="0" borderId="0" xfId="0" applyFont="1" applyFill="1" applyAlignment="1">
      <alignment/>
    </xf>
    <xf numFmtId="0" fontId="58" fillId="0" borderId="0" xfId="54" applyFont="1" applyAlignment="1" applyProtection="1">
      <alignment wrapText="1"/>
      <protection/>
    </xf>
    <xf numFmtId="0" fontId="59" fillId="35" borderId="0" xfId="0" applyFont="1" applyFill="1" applyAlignment="1">
      <alignment horizontal="justify" vertical="center" wrapText="1" readingOrder="1"/>
    </xf>
    <xf numFmtId="0" fontId="60" fillId="0" borderId="0" xfId="0" applyFont="1" applyAlignment="1">
      <alignment horizontal="left" wrapText="1" readingOrder="1"/>
    </xf>
    <xf numFmtId="0" fontId="61" fillId="0" borderId="0" xfId="0" applyFont="1" applyAlignment="1">
      <alignment/>
    </xf>
    <xf numFmtId="0" fontId="59" fillId="35" borderId="0" xfId="0" applyFont="1" applyFill="1" applyAlignment="1">
      <alignment horizontal="left" wrapText="1" readingOrder="1"/>
    </xf>
    <xf numFmtId="0" fontId="59" fillId="35" borderId="0" xfId="0" applyFont="1" applyFill="1" applyAlignment="1">
      <alignment vertical="top" wrapText="1"/>
    </xf>
    <xf numFmtId="3" fontId="62" fillId="0" borderId="0" xfId="0" applyNumberFormat="1" applyFont="1" applyFill="1" applyAlignment="1">
      <alignment horizontal="right"/>
    </xf>
    <xf numFmtId="0" fontId="0" fillId="0" borderId="0" xfId="0" applyFont="1" applyAlignment="1">
      <alignment readingOrder="1"/>
    </xf>
    <xf numFmtId="0" fontId="63" fillId="0" borderId="19" xfId="0" applyFont="1" applyBorder="1" applyAlignment="1">
      <alignment horizontal="justify" vertical="center" wrapText="1" readingOrder="1"/>
    </xf>
    <xf numFmtId="0" fontId="64" fillId="0" borderId="19" xfId="0" applyFont="1" applyBorder="1" applyAlignment="1">
      <alignment horizontal="justify" vertical="center" wrapText="1" readingOrder="1"/>
    </xf>
    <xf numFmtId="0" fontId="63" fillId="36" borderId="0" xfId="0" applyFont="1" applyFill="1" applyAlignment="1">
      <alignment horizontal="justify" vertical="center" wrapText="1" readingOrder="1"/>
    </xf>
    <xf numFmtId="0" fontId="64" fillId="0" borderId="0" xfId="0" applyFont="1" applyFill="1" applyBorder="1" applyAlignment="1">
      <alignment horizontal="justify" vertical="center" wrapText="1" readingOrder="1"/>
    </xf>
    <xf numFmtId="0" fontId="60" fillId="0" borderId="0" xfId="0" applyFont="1" applyFill="1" applyAlignment="1">
      <alignment horizontal="left" wrapText="1" readingOrder="1"/>
    </xf>
    <xf numFmtId="0" fontId="65" fillId="0" borderId="0" xfId="0" applyFont="1" applyFill="1" applyAlignment="1">
      <alignment horizontal="left" wrapText="1" readingOrder="1"/>
    </xf>
    <xf numFmtId="3" fontId="66" fillId="36" borderId="0" xfId="0" applyNumberFormat="1" applyFont="1" applyFill="1" applyAlignment="1">
      <alignment horizontal="left" wrapText="1" readingOrder="1"/>
    </xf>
    <xf numFmtId="0" fontId="62" fillId="0" borderId="0" xfId="0" applyFont="1" applyFill="1" applyAlignment="1">
      <alignment wrapText="1"/>
    </xf>
    <xf numFmtId="0" fontId="67" fillId="36" borderId="0" xfId="0" applyFont="1" applyFill="1" applyAlignment="1">
      <alignment wrapText="1"/>
    </xf>
    <xf numFmtId="0" fontId="49" fillId="0" borderId="0" xfId="54" applyAlignment="1" applyProtection="1">
      <alignment horizontal="center"/>
      <protection/>
    </xf>
    <xf numFmtId="0" fontId="59" fillId="35" borderId="0" xfId="0" applyFont="1" applyFill="1" applyAlignment="1">
      <alignment horizontal="left" vertical="center" readingOrder="1"/>
    </xf>
    <xf numFmtId="0" fontId="49" fillId="0" borderId="0" xfId="54" applyAlignment="1" applyProtection="1">
      <alignment wrapText="1"/>
      <protection/>
    </xf>
    <xf numFmtId="0" fontId="61" fillId="33" borderId="0" xfId="0" applyFont="1" applyFill="1" applyAlignment="1">
      <alignment/>
    </xf>
    <xf numFmtId="3" fontId="65" fillId="0" borderId="0" xfId="0" applyNumberFormat="1" applyFont="1" applyFill="1" applyAlignment="1">
      <alignment horizontal="right" readingOrder="1"/>
    </xf>
    <xf numFmtId="0" fontId="68" fillId="0" borderId="0" xfId="0" applyFont="1" applyAlignment="1">
      <alignment/>
    </xf>
    <xf numFmtId="0" fontId="0" fillId="0" borderId="0" xfId="0" applyFill="1" applyAlignment="1">
      <alignment/>
    </xf>
    <xf numFmtId="0" fontId="69" fillId="33" borderId="0" xfId="0" applyFont="1" applyFill="1" applyAlignment="1">
      <alignment/>
    </xf>
    <xf numFmtId="4" fontId="0" fillId="0" borderId="0" xfId="0" applyNumberFormat="1" applyFont="1" applyAlignment="1">
      <alignment/>
    </xf>
    <xf numFmtId="3" fontId="70" fillId="33" borderId="0" xfId="0" applyNumberFormat="1" applyFont="1" applyFill="1" applyBorder="1" applyAlignment="1">
      <alignment horizontal="right" vertical="center" readingOrder="1"/>
    </xf>
    <xf numFmtId="0" fontId="0" fillId="33" borderId="0" xfId="0" applyFont="1" applyFill="1" applyBorder="1" applyAlignment="1">
      <alignment/>
    </xf>
    <xf numFmtId="0" fontId="61" fillId="0" borderId="0" xfId="0" applyFont="1" applyAlignment="1">
      <alignment horizontal="right"/>
    </xf>
    <xf numFmtId="9" fontId="64" fillId="0" borderId="0" xfId="66" applyFont="1" applyAlignment="1">
      <alignment horizontal="right" vertical="center" readingOrder="1"/>
    </xf>
    <xf numFmtId="0" fontId="71" fillId="0" borderId="0" xfId="54" applyFont="1" applyAlignment="1" applyProtection="1">
      <alignment horizontal="center"/>
      <protection/>
    </xf>
    <xf numFmtId="0" fontId="61" fillId="0" borderId="0" xfId="0" applyFont="1" applyBorder="1" applyAlignment="1">
      <alignment horizontal="right"/>
    </xf>
    <xf numFmtId="3" fontId="60" fillId="0" borderId="0" xfId="60" applyNumberFormat="1" applyFont="1" applyAlignment="1">
      <alignment horizontal="right" vertical="center" readingOrder="1"/>
      <protection/>
    </xf>
    <xf numFmtId="3" fontId="67" fillId="36" borderId="0" xfId="60" applyNumberFormat="1" applyFont="1" applyFill="1" applyAlignment="1">
      <alignment horizontal="right"/>
      <protection/>
    </xf>
    <xf numFmtId="0" fontId="42" fillId="34" borderId="20" xfId="0" applyFont="1" applyFill="1" applyBorder="1" applyAlignment="1">
      <alignment horizontal="center" wrapText="1"/>
    </xf>
    <xf numFmtId="9" fontId="64" fillId="0" borderId="0" xfId="0" applyNumberFormat="1" applyFont="1" applyFill="1" applyAlignment="1">
      <alignment horizontal="right" vertical="center" readingOrder="1"/>
    </xf>
    <xf numFmtId="9" fontId="64" fillId="0" borderId="0" xfId="66" applyFont="1" applyFill="1" applyAlignment="1">
      <alignment horizontal="right" vertical="center" readingOrder="1"/>
    </xf>
    <xf numFmtId="0" fontId="42" fillId="37" borderId="21" xfId="0" applyFont="1" applyFill="1" applyBorder="1" applyAlignment="1">
      <alignment horizontal="center" wrapText="1"/>
    </xf>
    <xf numFmtId="0" fontId="72" fillId="0" borderId="18" xfId="0" applyFont="1" applyBorder="1" applyAlignment="1" quotePrefix="1">
      <alignment horizontal="left" wrapText="1" indent="1"/>
    </xf>
    <xf numFmtId="190" fontId="73" fillId="0" borderId="20" xfId="0" applyNumberFormat="1" applyFont="1" applyFill="1" applyBorder="1" applyAlignment="1">
      <alignment horizontal="center" vertical="center"/>
    </xf>
    <xf numFmtId="0" fontId="73" fillId="36" borderId="18" xfId="0" applyFont="1" applyFill="1" applyBorder="1" applyAlignment="1">
      <alignment horizontal="left" wrapText="1"/>
    </xf>
    <xf numFmtId="190" fontId="73" fillId="36" borderId="20" xfId="0" applyNumberFormat="1" applyFont="1" applyFill="1" applyBorder="1" applyAlignment="1">
      <alignment horizontal="center"/>
    </xf>
    <xf numFmtId="0" fontId="74" fillId="33" borderId="0" xfId="0" applyFont="1" applyFill="1" applyAlignment="1">
      <alignment/>
    </xf>
    <xf numFmtId="0" fontId="59" fillId="37" borderId="0" xfId="0" applyFont="1" applyFill="1" applyAlignment="1">
      <alignment horizontal="center" wrapText="1" readingOrder="1"/>
    </xf>
    <xf numFmtId="0" fontId="59" fillId="37" borderId="0" xfId="0" applyFont="1" applyFill="1" applyBorder="1" applyAlignment="1">
      <alignment horizontal="center" wrapText="1" readingOrder="1"/>
    </xf>
    <xf numFmtId="0" fontId="75" fillId="0" borderId="0" xfId="0" applyFont="1" applyFill="1" applyAlignment="1">
      <alignment horizontal="center" wrapText="1" readingOrder="1"/>
    </xf>
    <xf numFmtId="3" fontId="73" fillId="0" borderId="0" xfId="0" applyNumberFormat="1" applyFont="1" applyFill="1" applyAlignment="1">
      <alignment horizontal="center"/>
    </xf>
    <xf numFmtId="0" fontId="75" fillId="0" borderId="0" xfId="0" applyFont="1" applyAlignment="1">
      <alignment horizontal="center" wrapText="1" readingOrder="1"/>
    </xf>
    <xf numFmtId="3" fontId="73" fillId="0" borderId="0" xfId="0" applyNumberFormat="1" applyFont="1" applyAlignment="1">
      <alignment horizontal="center"/>
    </xf>
    <xf numFmtId="0" fontId="75" fillId="0" borderId="22" xfId="0" applyFont="1" applyBorder="1" applyAlignment="1">
      <alignment horizontal="center" wrapText="1" readingOrder="1"/>
    </xf>
    <xf numFmtId="3" fontId="75" fillId="0" borderId="22" xfId="0" applyNumberFormat="1" applyFont="1" applyBorder="1" applyAlignment="1">
      <alignment horizontal="center" wrapText="1" readingOrder="1"/>
    </xf>
    <xf numFmtId="2" fontId="0" fillId="33" borderId="0" xfId="0" applyNumberFormat="1" applyFont="1" applyFill="1" applyAlignment="1">
      <alignment/>
    </xf>
    <xf numFmtId="203" fontId="0" fillId="0" borderId="0" xfId="0" applyNumberFormat="1" applyFont="1" applyAlignment="1">
      <alignment/>
    </xf>
    <xf numFmtId="3" fontId="0" fillId="0" borderId="0" xfId="0" applyNumberFormat="1" applyAlignment="1">
      <alignment/>
    </xf>
    <xf numFmtId="0" fontId="76" fillId="0" borderId="0" xfId="0" applyFont="1" applyFill="1" applyAlignment="1">
      <alignment horizontal="left" vertical="top" readingOrder="1"/>
    </xf>
    <xf numFmtId="0" fontId="0" fillId="33" borderId="0" xfId="0" applyFont="1" applyFill="1" applyAlignment="1">
      <alignment/>
    </xf>
    <xf numFmtId="2" fontId="0" fillId="33" borderId="0" xfId="0" applyNumberFormat="1" applyFont="1" applyFill="1" applyAlignment="1">
      <alignment horizontal="center"/>
    </xf>
    <xf numFmtId="0" fontId="59" fillId="35" borderId="18" xfId="0" applyFont="1" applyFill="1" applyBorder="1" applyAlignment="1">
      <alignment horizontal="right" vertical="center" readingOrder="1"/>
    </xf>
    <xf numFmtId="3" fontId="63" fillId="0" borderId="0" xfId="0" applyNumberFormat="1" applyFont="1" applyAlignment="1">
      <alignment horizontal="right" vertical="center" readingOrder="1"/>
    </xf>
    <xf numFmtId="3" fontId="63" fillId="36" borderId="0" xfId="0" applyNumberFormat="1" applyFont="1" applyFill="1" applyAlignment="1">
      <alignment horizontal="right" vertical="center" readingOrder="1"/>
    </xf>
    <xf numFmtId="3" fontId="65" fillId="0" borderId="0" xfId="0" applyNumberFormat="1" applyFont="1" applyFill="1" applyAlignment="1">
      <alignment horizontal="right" readingOrder="1"/>
    </xf>
    <xf numFmtId="3" fontId="66" fillId="36" borderId="0" xfId="0" applyNumberFormat="1" applyFont="1" applyFill="1" applyAlignment="1">
      <alignment horizontal="right" readingOrder="1"/>
    </xf>
    <xf numFmtId="3" fontId="63" fillId="0" borderId="0" xfId="0" applyNumberFormat="1" applyFont="1" applyFill="1" applyAlignment="1">
      <alignment horizontal="right" vertical="center" readingOrder="1"/>
    </xf>
    <xf numFmtId="9" fontId="64" fillId="0" borderId="0" xfId="0" applyNumberFormat="1" applyFont="1" applyAlignment="1">
      <alignment horizontal="right" vertical="center" readingOrder="1"/>
    </xf>
    <xf numFmtId="9" fontId="64" fillId="0" borderId="0" xfId="0" applyNumberFormat="1" applyFont="1" applyBorder="1" applyAlignment="1">
      <alignment horizontal="right" vertical="center" readingOrder="1"/>
    </xf>
    <xf numFmtId="9" fontId="64" fillId="0" borderId="0" xfId="0" applyNumberFormat="1" applyFont="1" applyAlignment="1">
      <alignment horizontal="right" vertical="center" readingOrder="1"/>
    </xf>
    <xf numFmtId="3" fontId="63" fillId="0" borderId="0" xfId="60" applyNumberFormat="1" applyFont="1" applyFill="1" applyAlignment="1">
      <alignment horizontal="right" vertical="center" readingOrder="1"/>
      <protection/>
    </xf>
    <xf numFmtId="3" fontId="60" fillId="0" borderId="0" xfId="60" applyNumberFormat="1" applyFont="1" applyFill="1" applyAlignment="1">
      <alignment horizontal="right" vertical="center" readingOrder="1"/>
      <protection/>
    </xf>
    <xf numFmtId="2" fontId="42" fillId="37" borderId="21" xfId="0" applyNumberFormat="1" applyFont="1" applyFill="1" applyBorder="1" applyAlignment="1">
      <alignment horizontal="center" wrapText="1"/>
    </xf>
    <xf numFmtId="0" fontId="73" fillId="0" borderId="18" xfId="0" applyFont="1" applyBorder="1" applyAlignment="1">
      <alignment horizontal="left" wrapText="1"/>
    </xf>
    <xf numFmtId="190" fontId="73" fillId="0" borderId="18" xfId="0" applyNumberFormat="1" applyFont="1" applyFill="1" applyBorder="1" applyAlignment="1">
      <alignment horizontal="center"/>
    </xf>
    <xf numFmtId="190" fontId="73" fillId="0" borderId="18" xfId="0" applyNumberFormat="1" applyFont="1" applyFill="1" applyBorder="1" applyAlignment="1">
      <alignment horizontal="center" vertical="center"/>
    </xf>
    <xf numFmtId="190" fontId="72" fillId="0" borderId="18" xfId="0" applyNumberFormat="1" applyFont="1" applyFill="1" applyBorder="1" applyAlignment="1">
      <alignment horizontal="center" vertical="center"/>
    </xf>
    <xf numFmtId="190" fontId="73" fillId="36" borderId="18" xfId="0" applyNumberFormat="1" applyFont="1" applyFill="1" applyBorder="1" applyAlignment="1">
      <alignment horizontal="center"/>
    </xf>
    <xf numFmtId="2" fontId="73" fillId="36" borderId="18" xfId="0" applyNumberFormat="1" applyFont="1" applyFill="1" applyBorder="1" applyAlignment="1">
      <alignment horizontal="center"/>
    </xf>
    <xf numFmtId="4" fontId="60" fillId="0" borderId="0" xfId="60" applyNumberFormat="1" applyFont="1" applyAlignment="1">
      <alignment horizontal="right" vertical="center" readingOrder="1"/>
      <protection/>
    </xf>
    <xf numFmtId="0" fontId="69" fillId="0" borderId="0" xfId="0" applyFont="1" applyFill="1" applyAlignment="1">
      <alignment/>
    </xf>
    <xf numFmtId="0" fontId="74" fillId="0" borderId="0" xfId="0" applyFont="1" applyFill="1" applyAlignment="1">
      <alignment/>
    </xf>
    <xf numFmtId="2" fontId="0" fillId="0" borderId="0" xfId="0" applyNumberFormat="1" applyFont="1" applyFill="1" applyAlignment="1">
      <alignment/>
    </xf>
    <xf numFmtId="2" fontId="0" fillId="0" borderId="0" xfId="0" applyNumberFormat="1" applyFont="1" applyFill="1" applyAlignment="1">
      <alignment horizontal="center"/>
    </xf>
    <xf numFmtId="0" fontId="65" fillId="0" borderId="0" xfId="0" applyFont="1" applyFill="1" applyAlignment="1">
      <alignment horizontal="left" readingOrder="1"/>
    </xf>
    <xf numFmtId="3" fontId="0" fillId="0" borderId="0" xfId="0" applyNumberFormat="1" applyFont="1" applyAlignment="1">
      <alignment/>
    </xf>
    <xf numFmtId="0" fontId="73" fillId="0" borderId="18" xfId="0" applyFont="1" applyFill="1" applyBorder="1" applyAlignment="1">
      <alignment horizontal="left" wrapText="1"/>
    </xf>
    <xf numFmtId="0" fontId="49" fillId="0" borderId="0" xfId="54" applyFont="1" applyAlignment="1" applyProtection="1">
      <alignment horizontal="center"/>
      <protection/>
    </xf>
    <xf numFmtId="0" fontId="60" fillId="0" borderId="19" xfId="0" applyFont="1" applyBorder="1" applyAlignment="1">
      <alignment horizontal="left" vertical="top" wrapText="1" readingOrder="1"/>
    </xf>
    <xf numFmtId="3" fontId="60" fillId="0" borderId="0" xfId="0" applyNumberFormat="1" applyFont="1" applyAlignment="1">
      <alignment horizontal="right" vertical="center" readingOrder="1"/>
    </xf>
    <xf numFmtId="3" fontId="60" fillId="0" borderId="0" xfId="0" applyNumberFormat="1" applyFont="1" applyFill="1" applyAlignment="1">
      <alignment horizontal="right" vertical="center" readingOrder="1"/>
    </xf>
    <xf numFmtId="0" fontId="0" fillId="0" borderId="0" xfId="0" applyFont="1" applyAlignment="1">
      <alignment/>
    </xf>
    <xf numFmtId="0" fontId="42" fillId="34" borderId="20" xfId="0" applyFont="1" applyFill="1" applyBorder="1" applyAlignment="1">
      <alignment horizontal="center" wrapText="1"/>
    </xf>
    <xf numFmtId="0" fontId="0" fillId="0" borderId="0" xfId="0" applyFont="1" applyAlignment="1">
      <alignment/>
    </xf>
    <xf numFmtId="0" fontId="49" fillId="0" borderId="0" xfId="54" applyFont="1" applyAlignment="1" applyProtection="1">
      <alignment horizontal="center"/>
      <protection/>
    </xf>
    <xf numFmtId="0" fontId="59" fillId="35" borderId="0" xfId="0" applyFont="1" applyFill="1" applyAlignment="1">
      <alignment horizontal="justify" vertical="center" wrapText="1" readingOrder="1"/>
    </xf>
    <xf numFmtId="0" fontId="59" fillId="35" borderId="18" xfId="0" applyFont="1" applyFill="1" applyBorder="1" applyAlignment="1">
      <alignment horizontal="right" vertical="center" readingOrder="1"/>
    </xf>
    <xf numFmtId="0" fontId="56" fillId="0" borderId="0" xfId="0" applyFont="1" applyFill="1" applyAlignment="1">
      <alignment/>
    </xf>
    <xf numFmtId="0" fontId="60" fillId="0" borderId="0" xfId="0" applyFont="1" applyFill="1" applyAlignment="1">
      <alignment horizontal="left" wrapText="1" readingOrder="1"/>
    </xf>
    <xf numFmtId="0" fontId="0" fillId="0" borderId="0" xfId="0" applyFont="1" applyFill="1" applyAlignment="1">
      <alignment/>
    </xf>
    <xf numFmtId="0" fontId="2" fillId="0" borderId="0" xfId="61" applyFont="1" applyFill="1" applyBorder="1" applyAlignment="1">
      <alignment horizontal="left" wrapText="1" readingOrder="1"/>
      <protection/>
    </xf>
    <xf numFmtId="3" fontId="65" fillId="0" borderId="0" xfId="0" applyNumberFormat="1" applyFont="1" applyFill="1" applyAlignment="1">
      <alignment horizontal="right" readingOrder="1"/>
    </xf>
    <xf numFmtId="0" fontId="60" fillId="0" borderId="0" xfId="0" applyFont="1" applyAlignment="1">
      <alignment horizontal="left" wrapText="1" readingOrder="1"/>
    </xf>
    <xf numFmtId="0" fontId="63" fillId="36" borderId="0" xfId="0" applyFont="1" applyFill="1" applyAlignment="1">
      <alignment horizontal="justify" vertical="center" wrapText="1" readingOrder="1"/>
    </xf>
    <xf numFmtId="3" fontId="63" fillId="36" borderId="0" xfId="0" applyNumberFormat="1" applyFont="1" applyFill="1" applyAlignment="1">
      <alignment horizontal="right" vertical="center" readingOrder="1"/>
    </xf>
    <xf numFmtId="1" fontId="0" fillId="0" borderId="0" xfId="0" applyNumberFormat="1" applyFont="1" applyFill="1" applyAlignment="1">
      <alignment horizontal="right"/>
    </xf>
    <xf numFmtId="0" fontId="65" fillId="0" borderId="0" xfId="0" applyFont="1" applyAlignment="1">
      <alignment wrapText="1"/>
    </xf>
    <xf numFmtId="0" fontId="64" fillId="0" borderId="0" xfId="0" applyFont="1" applyAlignment="1">
      <alignment horizontal="left" vertical="top" wrapText="1" readingOrder="1"/>
    </xf>
    <xf numFmtId="190" fontId="0" fillId="0" borderId="0" xfId="0" applyNumberFormat="1" applyFont="1" applyFill="1" applyAlignment="1">
      <alignment/>
    </xf>
    <xf numFmtId="0" fontId="56" fillId="0" borderId="0" xfId="0" applyFont="1" applyAlignment="1">
      <alignment/>
    </xf>
    <xf numFmtId="3" fontId="77" fillId="36" borderId="0" xfId="0" applyNumberFormat="1" applyFont="1" applyFill="1" applyAlignment="1">
      <alignment horizontal="right" vertical="center" readingOrder="1"/>
    </xf>
    <xf numFmtId="3" fontId="73" fillId="0" borderId="0" xfId="0" applyNumberFormat="1" applyFont="1" applyFill="1" applyAlignment="1">
      <alignment horizontal="right" readingOrder="1"/>
    </xf>
    <xf numFmtId="3" fontId="77" fillId="36" borderId="0" xfId="0" applyNumberFormat="1" applyFont="1" applyFill="1" applyAlignment="1">
      <alignment horizontal="right" readingOrder="1"/>
    </xf>
    <xf numFmtId="1" fontId="73" fillId="0" borderId="0" xfId="61" applyNumberFormat="1" applyFont="1">
      <alignment/>
      <protection/>
    </xf>
    <xf numFmtId="4" fontId="60" fillId="0" borderId="0" xfId="60" applyNumberFormat="1" applyFont="1" applyFill="1" applyAlignment="1">
      <alignment horizontal="right" vertical="center" readingOrder="1"/>
      <protection/>
    </xf>
    <xf numFmtId="0" fontId="76" fillId="0" borderId="0" xfId="0" applyFont="1" applyAlignment="1">
      <alignment horizontal="left" wrapText="1" readingOrder="1"/>
    </xf>
    <xf numFmtId="0" fontId="60" fillId="0" borderId="19" xfId="0" applyFont="1" applyBorder="1" applyAlignment="1">
      <alignment horizontal="left" vertical="top" wrapText="1" indent="2" readingOrder="1"/>
    </xf>
    <xf numFmtId="0" fontId="65" fillId="0" borderId="0" xfId="0" applyFont="1" applyFill="1" applyAlignment="1">
      <alignment horizontal="left" wrapText="1" indent="2" readingOrder="1"/>
    </xf>
    <xf numFmtId="0" fontId="62" fillId="0" borderId="0" xfId="0" applyFont="1" applyAlignment="1">
      <alignment horizontal="left" wrapText="1" indent="2"/>
    </xf>
    <xf numFmtId="0" fontId="62" fillId="0" borderId="0" xfId="0" applyFont="1" applyFill="1" applyAlignment="1">
      <alignment horizontal="left" wrapText="1" indent="2"/>
    </xf>
    <xf numFmtId="0" fontId="77" fillId="0" borderId="0" xfId="0" applyFont="1" applyAlignment="1">
      <alignment/>
    </xf>
    <xf numFmtId="0" fontId="73" fillId="0" borderId="0" xfId="0" applyFont="1" applyAlignment="1">
      <alignment/>
    </xf>
    <xf numFmtId="0" fontId="73" fillId="0" borderId="0" xfId="0" applyFont="1" applyAlignment="1">
      <alignment horizontal="left" indent="2"/>
    </xf>
    <xf numFmtId="0" fontId="59" fillId="35" borderId="18" xfId="0" applyFont="1" applyFill="1" applyBorder="1" applyAlignment="1">
      <alignment vertical="center" readingOrder="1"/>
    </xf>
    <xf numFmtId="0" fontId="56" fillId="0" borderId="0" xfId="0" applyFont="1" applyFill="1" applyAlignment="1">
      <alignment horizontal="left" vertical="center"/>
    </xf>
    <xf numFmtId="0" fontId="59" fillId="35" borderId="23" xfId="0" applyFont="1" applyFill="1" applyBorder="1" applyAlignment="1">
      <alignment horizontal="right" vertical="center" readingOrder="1"/>
    </xf>
    <xf numFmtId="9" fontId="0" fillId="0" borderId="0" xfId="66" applyFont="1" applyAlignment="1">
      <alignment/>
    </xf>
    <xf numFmtId="3" fontId="63" fillId="0" borderId="0" xfId="0" applyNumberFormat="1" applyFont="1" applyAlignment="1">
      <alignment horizontal="right" vertical="center" wrapText="1" readingOrder="1"/>
    </xf>
    <xf numFmtId="3" fontId="60" fillId="0" borderId="0" xfId="0" applyNumberFormat="1" applyFont="1" applyAlignment="1">
      <alignment horizontal="right" vertical="center" wrapText="1" readingOrder="1"/>
    </xf>
    <xf numFmtId="3" fontId="63" fillId="36" borderId="0" xfId="0" applyNumberFormat="1" applyFont="1" applyFill="1" applyAlignment="1">
      <alignment horizontal="right" vertical="center" wrapText="1" readingOrder="1"/>
    </xf>
    <xf numFmtId="9" fontId="0" fillId="0" borderId="0" xfId="66" applyFont="1" applyAlignment="1">
      <alignment wrapText="1"/>
    </xf>
    <xf numFmtId="3" fontId="65" fillId="0" borderId="0" xfId="0" applyNumberFormat="1" applyFont="1" applyFill="1" applyAlignment="1">
      <alignment horizontal="right" wrapText="1" readingOrder="1"/>
    </xf>
    <xf numFmtId="3" fontId="65" fillId="0" borderId="0" xfId="0" applyNumberFormat="1" applyFont="1" applyFill="1" applyAlignment="1">
      <alignment horizontal="right" wrapText="1" readingOrder="1"/>
    </xf>
    <xf numFmtId="3" fontId="73" fillId="0" borderId="0" xfId="0" applyNumberFormat="1" applyFont="1" applyFill="1" applyAlignment="1">
      <alignment horizontal="right" wrapText="1" readingOrder="1"/>
    </xf>
    <xf numFmtId="3" fontId="77" fillId="36" borderId="0" xfId="0" applyNumberFormat="1" applyFont="1" applyFill="1" applyAlignment="1">
      <alignment horizontal="right" vertical="center" wrapText="1" readingOrder="1"/>
    </xf>
    <xf numFmtId="3" fontId="66" fillId="36" borderId="0" xfId="0" applyNumberFormat="1" applyFont="1" applyFill="1" applyAlignment="1">
      <alignment horizontal="right" wrapText="1" readingOrder="1"/>
    </xf>
    <xf numFmtId="3" fontId="77" fillId="36" borderId="0" xfId="0" applyNumberFormat="1" applyFont="1" applyFill="1" applyAlignment="1">
      <alignment horizontal="right" wrapText="1" readingOrder="1"/>
    </xf>
    <xf numFmtId="0" fontId="0" fillId="0" borderId="0" xfId="0" applyFont="1" applyAlignment="1">
      <alignment wrapText="1" readingOrder="1"/>
    </xf>
    <xf numFmtId="0" fontId="0" fillId="0" borderId="0" xfId="0" applyAlignment="1">
      <alignment wrapText="1"/>
    </xf>
    <xf numFmtId="3" fontId="63" fillId="0" borderId="0" xfId="60" applyNumberFormat="1" applyFont="1" applyFill="1" applyAlignment="1">
      <alignment horizontal="right" vertical="center" wrapText="1" readingOrder="1"/>
      <protection/>
    </xf>
    <xf numFmtId="3" fontId="60" fillId="0" borderId="0" xfId="60" applyNumberFormat="1" applyFont="1" applyFill="1" applyAlignment="1">
      <alignment horizontal="right" vertical="center" wrapText="1" readingOrder="1"/>
      <protection/>
    </xf>
    <xf numFmtId="3" fontId="65" fillId="0" borderId="0" xfId="60" applyNumberFormat="1" applyFont="1" applyFill="1" applyAlignment="1">
      <alignment horizontal="right" vertical="center" wrapText="1" readingOrder="1"/>
      <protection/>
    </xf>
    <xf numFmtId="3" fontId="66" fillId="0" borderId="0" xfId="60" applyNumberFormat="1" applyFont="1" applyFill="1" applyAlignment="1">
      <alignment horizontal="right" vertical="center" wrapText="1" readingOrder="1"/>
      <protection/>
    </xf>
    <xf numFmtId="0" fontId="56" fillId="0" borderId="0" xfId="0" applyFont="1" applyFill="1" applyAlignment="1">
      <alignment horizontal="left" vertical="center" wrapText="1"/>
    </xf>
    <xf numFmtId="3" fontId="60" fillId="0" borderId="0" xfId="60" applyNumberFormat="1" applyFont="1" applyFill="1" applyAlignment="1">
      <alignment horizontal="right" vertical="center" wrapText="1" readingOrder="1"/>
      <protection/>
    </xf>
    <xf numFmtId="0" fontId="49" fillId="0" borderId="0" xfId="54" applyFont="1" applyAlignment="1" applyProtection="1">
      <alignment vertical="center" wrapText="1"/>
      <protection/>
    </xf>
    <xf numFmtId="0" fontId="59" fillId="35" borderId="0" xfId="0" applyFont="1" applyFill="1" applyAlignment="1">
      <alignment horizontal="justify" vertical="center" wrapText="1"/>
    </xf>
    <xf numFmtId="0" fontId="63" fillId="0" borderId="19" xfId="0" applyFont="1" applyBorder="1" applyAlignment="1">
      <alignment horizontal="justify" vertical="center" wrapText="1"/>
    </xf>
    <xf numFmtId="0" fontId="64" fillId="0" borderId="19" xfId="0" applyFont="1" applyBorder="1" applyAlignment="1">
      <alignment horizontal="justify" vertical="center" wrapText="1"/>
    </xf>
    <xf numFmtId="0" fontId="60" fillId="0" borderId="19" xfId="0" applyFont="1" applyBorder="1" applyAlignment="1">
      <alignment horizontal="left" vertical="center" wrapText="1"/>
    </xf>
    <xf numFmtId="0" fontId="63" fillId="36" borderId="0" xfId="0" applyFont="1" applyFill="1" applyAlignment="1">
      <alignment horizontal="justify" vertical="center" wrapText="1"/>
    </xf>
    <xf numFmtId="0" fontId="64" fillId="0" borderId="0" xfId="0" applyFont="1" applyFill="1" applyBorder="1" applyAlignment="1">
      <alignment horizontal="justify" vertical="center" wrapText="1"/>
    </xf>
    <xf numFmtId="0" fontId="59" fillId="35" borderId="0" xfId="0" applyFont="1" applyFill="1" applyAlignment="1">
      <alignment horizontal="left" vertical="center" wrapText="1"/>
    </xf>
    <xf numFmtId="0" fontId="65" fillId="0" borderId="0" xfId="0" applyFont="1" applyFill="1" applyAlignment="1">
      <alignment horizontal="left" vertical="center" wrapText="1"/>
    </xf>
    <xf numFmtId="0" fontId="65" fillId="0" borderId="0" xfId="0" applyFont="1" applyFill="1" applyAlignment="1">
      <alignment horizontal="left" vertical="center"/>
    </xf>
    <xf numFmtId="3" fontId="66" fillId="36" borderId="0" xfId="0" applyNumberFormat="1" applyFont="1" applyFill="1" applyAlignment="1">
      <alignment horizontal="left" vertical="center" wrapText="1"/>
    </xf>
    <xf numFmtId="0" fontId="0" fillId="0" borderId="0" xfId="0" applyFont="1" applyAlignment="1">
      <alignment vertical="center"/>
    </xf>
    <xf numFmtId="0" fontId="66" fillId="0" borderId="0" xfId="0" applyFont="1" applyFill="1" applyAlignment="1">
      <alignment horizontal="left" vertical="center" wrapText="1"/>
    </xf>
    <xf numFmtId="0" fontId="64" fillId="0" borderId="0" xfId="0" applyFont="1" applyAlignment="1">
      <alignment horizontal="left" vertical="center" wrapText="1"/>
    </xf>
    <xf numFmtId="0" fontId="59" fillId="35" borderId="0" xfId="0" applyFont="1" applyFill="1" applyAlignment="1">
      <alignment vertical="center" wrapText="1"/>
    </xf>
    <xf numFmtId="0" fontId="62" fillId="0" borderId="0" xfId="0" applyFont="1" applyAlignment="1">
      <alignment horizontal="left" vertical="center" wrapText="1"/>
    </xf>
    <xf numFmtId="0" fontId="62" fillId="0" borderId="0" xfId="0" applyFont="1" applyFill="1" applyAlignment="1">
      <alignment horizontal="left" vertical="center" wrapText="1"/>
    </xf>
    <xf numFmtId="0" fontId="67" fillId="36" borderId="0" xfId="0" applyFont="1" applyFill="1" applyAlignment="1">
      <alignment vertical="center" wrapText="1"/>
    </xf>
    <xf numFmtId="0" fontId="62" fillId="0" borderId="0" xfId="0" applyFont="1" applyFill="1" applyAlignment="1">
      <alignment vertical="center" wrapText="1"/>
    </xf>
    <xf numFmtId="0" fontId="0" fillId="0" borderId="0" xfId="0" applyFont="1" applyAlignment="1">
      <alignment vertical="center" wrapText="1"/>
    </xf>
    <xf numFmtId="0" fontId="42" fillId="34" borderId="20" xfId="0" applyFont="1" applyFill="1" applyBorder="1" applyAlignment="1">
      <alignment horizontal="left" vertical="center" wrapText="1"/>
    </xf>
    <xf numFmtId="0" fontId="59" fillId="35" borderId="24" xfId="0" applyFont="1" applyFill="1" applyBorder="1" applyAlignment="1">
      <alignment horizontal="center" vertical="center" readingOrder="1"/>
    </xf>
    <xf numFmtId="0" fontId="63" fillId="0" borderId="0" xfId="0" applyFont="1" applyBorder="1" applyAlignment="1">
      <alignment horizontal="justify" vertical="center" wrapText="1"/>
    </xf>
    <xf numFmtId="0" fontId="60" fillId="0" borderId="0" xfId="0" applyFont="1" applyBorder="1" applyAlignment="1">
      <alignment horizontal="left" vertical="center" wrapText="1"/>
    </xf>
    <xf numFmtId="0" fontId="49" fillId="0" borderId="0" xfId="54" applyFont="1" applyFill="1" applyAlignment="1" applyProtection="1">
      <alignment vertical="center" wrapText="1"/>
      <protection/>
    </xf>
    <xf numFmtId="0" fontId="0" fillId="0" borderId="0" xfId="0" applyFont="1" applyFill="1" applyAlignment="1">
      <alignment vertical="center" wrapText="1"/>
    </xf>
    <xf numFmtId="0" fontId="59" fillId="0" borderId="0" xfId="0" applyFont="1" applyFill="1" applyAlignment="1">
      <alignment horizontal="justify" vertical="center" wrapText="1"/>
    </xf>
    <xf numFmtId="0" fontId="63" fillId="0" borderId="0" xfId="0" applyFont="1" applyFill="1" applyBorder="1" applyAlignment="1">
      <alignment horizontal="justify" vertical="center" wrapText="1"/>
    </xf>
    <xf numFmtId="0" fontId="60" fillId="0" borderId="0" xfId="0" applyFont="1" applyFill="1" applyBorder="1" applyAlignment="1">
      <alignment horizontal="left" vertical="center" wrapText="1"/>
    </xf>
    <xf numFmtId="0" fontId="63" fillId="0" borderId="0" xfId="0" applyFont="1" applyFill="1" applyAlignment="1">
      <alignment horizontal="justify" vertical="center" wrapText="1"/>
    </xf>
    <xf numFmtId="0" fontId="59" fillId="0" borderId="0" xfId="0" applyFont="1" applyFill="1" applyAlignment="1">
      <alignment horizontal="left" vertical="center" wrapText="1"/>
    </xf>
    <xf numFmtId="3" fontId="66" fillId="0" borderId="0" xfId="0" applyNumberFormat="1" applyFont="1" applyFill="1" applyAlignment="1">
      <alignment horizontal="left" vertical="center" wrapText="1"/>
    </xf>
    <xf numFmtId="0" fontId="0" fillId="0" borderId="0" xfId="0" applyFont="1" applyFill="1" applyAlignment="1">
      <alignment vertical="center"/>
    </xf>
    <xf numFmtId="0" fontId="42" fillId="0" borderId="24" xfId="0" applyFont="1" applyFill="1" applyBorder="1" applyAlignment="1">
      <alignment horizontal="left" vertical="center" wrapText="1"/>
    </xf>
    <xf numFmtId="0" fontId="64" fillId="0" borderId="0" xfId="0" applyFont="1" applyFill="1" applyAlignment="1">
      <alignment horizontal="left" vertical="center" wrapText="1"/>
    </xf>
    <xf numFmtId="0" fontId="59" fillId="0" borderId="0" xfId="0" applyFont="1" applyFill="1" applyAlignment="1">
      <alignment vertical="center" wrapText="1"/>
    </xf>
    <xf numFmtId="0" fontId="67" fillId="0" borderId="0" xfId="0" applyFont="1" applyFill="1" applyAlignment="1">
      <alignment vertical="center" wrapText="1"/>
    </xf>
    <xf numFmtId="3" fontId="63" fillId="0" borderId="0" xfId="0" applyNumberFormat="1" applyFont="1" applyBorder="1" applyAlignment="1">
      <alignment horizontal="justify" vertical="center" wrapText="1"/>
    </xf>
    <xf numFmtId="3" fontId="65" fillId="0" borderId="0" xfId="0" applyNumberFormat="1" applyFont="1" applyFill="1" applyAlignment="1">
      <alignment horizontal="left" vertical="center"/>
    </xf>
    <xf numFmtId="0" fontId="42" fillId="0" borderId="0" xfId="0" applyFont="1" applyFill="1" applyBorder="1" applyAlignment="1">
      <alignment horizontal="center" vertical="center" wrapText="1"/>
    </xf>
    <xf numFmtId="0" fontId="59" fillId="35" borderId="25" xfId="0" applyFont="1" applyFill="1" applyBorder="1" applyAlignment="1">
      <alignment horizontal="right" vertical="center" wrapText="1" readingOrder="1"/>
    </xf>
    <xf numFmtId="0" fontId="59" fillId="35" borderId="26" xfId="0" applyFont="1" applyFill="1" applyBorder="1" applyAlignment="1">
      <alignment horizontal="right" vertical="center" wrapText="1" readingOrder="1"/>
    </xf>
    <xf numFmtId="0" fontId="59" fillId="35" borderId="20" xfId="0" applyFont="1" applyFill="1" applyBorder="1" applyAlignment="1">
      <alignment horizontal="right" vertical="center" wrapText="1" readingOrder="1"/>
    </xf>
    <xf numFmtId="0" fontId="49" fillId="0" borderId="0" xfId="54" applyAlignment="1" applyProtection="1">
      <alignment wrapText="1"/>
      <protection/>
    </xf>
    <xf numFmtId="0" fontId="0" fillId="0" borderId="0" xfId="0" applyFill="1" applyAlignment="1">
      <alignment/>
    </xf>
    <xf numFmtId="3" fontId="60" fillId="0" borderId="0" xfId="60" applyNumberFormat="1" applyFont="1" applyFill="1" applyAlignment="1">
      <alignment horizontal="right" vertical="center" wrapText="1" readingOrder="1"/>
      <protection/>
    </xf>
    <xf numFmtId="3" fontId="63" fillId="0" borderId="0" xfId="60" applyNumberFormat="1" applyFont="1" applyAlignment="1">
      <alignment horizontal="right" vertical="center" wrapText="1" readingOrder="1"/>
      <protection/>
    </xf>
    <xf numFmtId="3" fontId="60" fillId="0" borderId="0" xfId="60" applyNumberFormat="1" applyFont="1" applyAlignment="1">
      <alignment horizontal="right" vertical="center" wrapText="1" readingOrder="1"/>
      <protection/>
    </xf>
    <xf numFmtId="3" fontId="67" fillId="36" borderId="0" xfId="60" applyNumberFormat="1" applyFont="1" applyFill="1" applyAlignment="1">
      <alignment horizontal="right" wrapText="1"/>
      <protection/>
    </xf>
    <xf numFmtId="3" fontId="0" fillId="0" borderId="0" xfId="0" applyNumberFormat="1" applyFill="1" applyAlignment="1">
      <alignment/>
    </xf>
    <xf numFmtId="203" fontId="0" fillId="0" borderId="0" xfId="0" applyNumberFormat="1" applyFont="1" applyAlignment="1">
      <alignment readingOrder="1"/>
    </xf>
    <xf numFmtId="0" fontId="60" fillId="0" borderId="0" xfId="0" applyFont="1" applyFill="1" applyAlignment="1">
      <alignment/>
    </xf>
    <xf numFmtId="3" fontId="78" fillId="0" borderId="0" xfId="0" applyNumberFormat="1" applyFont="1" applyFill="1" applyAlignment="1">
      <alignment horizontal="left"/>
    </xf>
    <xf numFmtId="9" fontId="64" fillId="0" borderId="0" xfId="0" applyNumberFormat="1" applyFont="1" applyBorder="1" applyAlignment="1">
      <alignment horizontal="justify" vertical="center" wrapText="1"/>
    </xf>
    <xf numFmtId="9" fontId="64" fillId="0" borderId="0" xfId="0" applyNumberFormat="1" applyFont="1" applyAlignment="1">
      <alignment horizontal="right" vertical="center" wrapText="1" readingOrder="1"/>
    </xf>
    <xf numFmtId="9" fontId="64" fillId="0" borderId="0" xfId="0" applyNumberFormat="1" applyFont="1" applyFill="1" applyBorder="1" applyAlignment="1">
      <alignment horizontal="justify" vertical="center" wrapText="1"/>
    </xf>
    <xf numFmtId="9" fontId="64" fillId="0" borderId="0" xfId="0" applyNumberFormat="1" applyFont="1" applyAlignment="1">
      <alignment horizontal="right" vertical="center" wrapText="1" readingOrder="1"/>
    </xf>
    <xf numFmtId="9" fontId="64" fillId="0" borderId="0" xfId="66" applyNumberFormat="1" applyFont="1" applyAlignment="1">
      <alignment horizontal="right" vertical="center" wrapText="1" readingOrder="1"/>
    </xf>
    <xf numFmtId="9" fontId="64" fillId="0" borderId="0" xfId="0" applyNumberFormat="1" applyFont="1" applyBorder="1" applyAlignment="1">
      <alignment horizontal="right" vertical="center" wrapText="1" readingOrder="1"/>
    </xf>
    <xf numFmtId="10" fontId="0" fillId="0" borderId="0" xfId="66" applyNumberFormat="1" applyFont="1" applyAlignment="1">
      <alignment readingOrder="1"/>
    </xf>
    <xf numFmtId="3" fontId="60" fillId="0" borderId="0" xfId="0" applyNumberFormat="1" applyFont="1" applyFill="1" applyAlignment="1">
      <alignment horizontal="left" vertical="center" wrapText="1"/>
    </xf>
    <xf numFmtId="0" fontId="60" fillId="0" borderId="0" xfId="0" applyFont="1" applyFill="1" applyAlignment="1">
      <alignment horizontal="left" vertical="center" wrapText="1"/>
    </xf>
    <xf numFmtId="3" fontId="66" fillId="36" borderId="0" xfId="0" applyNumberFormat="1" applyFont="1" applyFill="1" applyAlignment="1">
      <alignment horizontal="left" vertical="center" wrapText="1"/>
    </xf>
    <xf numFmtId="3" fontId="67" fillId="36" borderId="0" xfId="0" applyNumberFormat="1" applyFont="1" applyFill="1" applyAlignment="1">
      <alignment wrapText="1"/>
    </xf>
    <xf numFmtId="0" fontId="69" fillId="33" borderId="24" xfId="0" applyFont="1" applyFill="1" applyBorder="1" applyAlignment="1">
      <alignment vertical="center"/>
    </xf>
    <xf numFmtId="0" fontId="69" fillId="33" borderId="0" xfId="0" applyFont="1" applyFill="1" applyAlignment="1">
      <alignment vertical="center"/>
    </xf>
    <xf numFmtId="0" fontId="56" fillId="0" borderId="0" xfId="0" applyFont="1" applyFill="1" applyAlignment="1">
      <alignment/>
    </xf>
    <xf numFmtId="0" fontId="56" fillId="0" borderId="0" xfId="0" applyFont="1" applyAlignment="1">
      <alignment/>
    </xf>
    <xf numFmtId="0" fontId="55" fillId="0" borderId="0" xfId="0" applyFont="1" applyFill="1" applyAlignment="1">
      <alignment/>
    </xf>
    <xf numFmtId="0" fontId="66" fillId="0" borderId="0" xfId="0" applyFont="1" applyFill="1" applyAlignment="1">
      <alignment horizontal="left" wrapText="1" readingOrder="1"/>
    </xf>
    <xf numFmtId="3" fontId="63" fillId="0" borderId="0" xfId="60" applyNumberFormat="1" applyFont="1" applyAlignment="1">
      <alignment horizontal="right" vertical="center" readingOrder="1"/>
      <protection/>
    </xf>
    <xf numFmtId="3" fontId="63" fillId="0" borderId="0" xfId="60" applyNumberFormat="1" applyFont="1" applyFill="1" applyAlignment="1">
      <alignment horizontal="right" vertical="center" readingOrder="1"/>
      <protection/>
    </xf>
    <xf numFmtId="0" fontId="55" fillId="0" borderId="0" xfId="0" applyFont="1" applyAlignment="1">
      <alignment/>
    </xf>
    <xf numFmtId="0" fontId="55" fillId="0" borderId="0" xfId="0" applyFont="1" applyAlignment="1">
      <alignment/>
    </xf>
    <xf numFmtId="0" fontId="76" fillId="0" borderId="0" xfId="0" applyFont="1" applyFill="1" applyAlignment="1">
      <alignment horizontal="left" vertical="top" readingOrder="1"/>
    </xf>
    <xf numFmtId="3" fontId="64" fillId="0" borderId="0" xfId="60" applyNumberFormat="1" applyFont="1" applyFill="1" applyAlignment="1">
      <alignment horizontal="right" vertical="center" readingOrder="1"/>
      <protection/>
    </xf>
    <xf numFmtId="3" fontId="79" fillId="0" borderId="0" xfId="0" applyNumberFormat="1" applyFont="1" applyFill="1" applyAlignment="1">
      <alignment horizontal="right"/>
    </xf>
    <xf numFmtId="0" fontId="61" fillId="0" borderId="0" xfId="0" applyFont="1" applyFill="1" applyAlignment="1">
      <alignment/>
    </xf>
    <xf numFmtId="3" fontId="72" fillId="0" borderId="0" xfId="60" applyNumberFormat="1" applyFont="1" applyFill="1" applyAlignment="1">
      <alignment horizontal="right" vertical="center" readingOrder="1"/>
      <protection/>
    </xf>
    <xf numFmtId="0" fontId="61" fillId="0" borderId="0" xfId="0" applyFont="1" applyFill="1" applyAlignment="1">
      <alignment/>
    </xf>
    <xf numFmtId="0" fontId="75" fillId="0" borderId="0" xfId="0" applyFont="1" applyFill="1" applyBorder="1" applyAlignment="1">
      <alignment horizontal="center" wrapText="1" readingOrder="1"/>
    </xf>
    <xf numFmtId="203" fontId="73" fillId="0" borderId="0" xfId="0" applyNumberFormat="1" applyFont="1" applyAlignment="1">
      <alignment horizontal="center"/>
    </xf>
    <xf numFmtId="0" fontId="75" fillId="0" borderId="22" xfId="0" applyFont="1" applyBorder="1" applyAlignment="1">
      <alignment horizontal="left" wrapText="1" readingOrder="1"/>
    </xf>
    <xf numFmtId="9" fontId="75" fillId="0" borderId="22" xfId="66" applyFont="1" applyBorder="1" applyAlignment="1">
      <alignment horizontal="center" wrapText="1" readingOrder="1"/>
    </xf>
    <xf numFmtId="0" fontId="59" fillId="37" borderId="0" xfId="0" applyFont="1" applyFill="1" applyAlignment="1">
      <alignment horizontal="left" wrapText="1" readingOrder="1"/>
    </xf>
    <xf numFmtId="0" fontId="75" fillId="0" borderId="0" xfId="0" applyFont="1" applyBorder="1" applyAlignment="1">
      <alignment horizontal="left" wrapText="1" readingOrder="1"/>
    </xf>
    <xf numFmtId="9" fontId="75" fillId="0" borderId="0" xfId="66" applyFont="1" applyBorder="1" applyAlignment="1">
      <alignment horizontal="center" wrapText="1" readingOrder="1"/>
    </xf>
    <xf numFmtId="0" fontId="80" fillId="0" borderId="0" xfId="0" applyFont="1" applyFill="1" applyAlignment="1">
      <alignment horizontal="left" wrapText="1" readingOrder="1"/>
    </xf>
    <xf numFmtId="0" fontId="0" fillId="0" borderId="0" xfId="0" applyBorder="1" applyAlignment="1">
      <alignment/>
    </xf>
    <xf numFmtId="0" fontId="0" fillId="0" borderId="0" xfId="0" applyFill="1" applyBorder="1" applyAlignment="1">
      <alignment/>
    </xf>
    <xf numFmtId="9" fontId="0" fillId="0" borderId="0" xfId="0" applyNumberFormat="1" applyBorder="1" applyAlignment="1">
      <alignment/>
    </xf>
    <xf numFmtId="190" fontId="64" fillId="0" borderId="18" xfId="0" applyNumberFormat="1" applyFont="1" applyFill="1" applyBorder="1" applyAlignment="1">
      <alignment horizontal="center"/>
    </xf>
    <xf numFmtId="190" fontId="64" fillId="0" borderId="20" xfId="0" applyNumberFormat="1" applyFont="1" applyFill="1" applyBorder="1" applyAlignment="1">
      <alignment horizontal="center"/>
    </xf>
    <xf numFmtId="0" fontId="64" fillId="0" borderId="18" xfId="0" applyFont="1" applyBorder="1" applyAlignment="1" quotePrefix="1">
      <alignment horizontal="left" wrapText="1" indent="1"/>
    </xf>
    <xf numFmtId="190" fontId="64" fillId="0" borderId="18" xfId="0" applyNumberFormat="1" applyFont="1" applyFill="1" applyBorder="1" applyAlignment="1">
      <alignment horizontal="center" vertical="center"/>
    </xf>
    <xf numFmtId="190" fontId="64" fillId="0" borderId="20" xfId="0" applyNumberFormat="1" applyFont="1" applyFill="1" applyBorder="1" applyAlignment="1">
      <alignment horizontal="center" vertical="center"/>
    </xf>
    <xf numFmtId="0" fontId="63" fillId="0" borderId="19" xfId="0" applyFont="1" applyBorder="1" applyAlignment="1">
      <alignment horizontal="justify" vertical="center" wrapText="1" readingOrder="1"/>
    </xf>
    <xf numFmtId="0" fontId="60" fillId="0" borderId="0" xfId="61" applyFont="1" applyFill="1" applyBorder="1" applyAlignment="1">
      <alignment horizontal="left" wrapText="1" readingOrder="1"/>
      <protection/>
    </xf>
    <xf numFmtId="0" fontId="63" fillId="0" borderId="0" xfId="0" applyFont="1" applyFill="1" applyAlignment="1">
      <alignment horizontal="left" wrapText="1" readingOrder="1"/>
    </xf>
    <xf numFmtId="3" fontId="63" fillId="0" borderId="0" xfId="0" applyNumberFormat="1" applyFont="1" applyFill="1" applyAlignment="1">
      <alignment horizontal="right"/>
    </xf>
    <xf numFmtId="0" fontId="60" fillId="0" borderId="0" xfId="0" applyFont="1" applyAlignment="1">
      <alignment/>
    </xf>
    <xf numFmtId="0" fontId="60" fillId="0" borderId="0" xfId="0" applyFont="1" applyAlignment="1">
      <alignment/>
    </xf>
    <xf numFmtId="0" fontId="60" fillId="0" borderId="0" xfId="0" applyFont="1" applyFill="1" applyAlignment="1">
      <alignment horizontal="left" wrapText="1" indent="2" readingOrder="1"/>
    </xf>
    <xf numFmtId="3" fontId="60" fillId="0" borderId="0" xfId="0" applyNumberFormat="1" applyFont="1" applyFill="1" applyAlignment="1">
      <alignment horizontal="right"/>
    </xf>
    <xf numFmtId="3" fontId="63" fillId="36" borderId="0" xfId="0" applyNumberFormat="1" applyFont="1" applyFill="1" applyAlignment="1">
      <alignment horizontal="left" wrapText="1" readingOrder="1"/>
    </xf>
    <xf numFmtId="3" fontId="63" fillId="36" borderId="0" xfId="0" applyNumberFormat="1" applyFont="1" applyFill="1" applyAlignment="1">
      <alignment horizontal="right" readingOrder="1"/>
    </xf>
    <xf numFmtId="0" fontId="69" fillId="33" borderId="24" xfId="0" applyFont="1" applyFill="1" applyBorder="1" applyAlignment="1">
      <alignment horizontal="left" vertical="center"/>
    </xf>
    <xf numFmtId="0" fontId="69" fillId="33" borderId="0" xfId="0" applyFont="1" applyFill="1" applyAlignment="1">
      <alignment horizontal="left" vertical="center"/>
    </xf>
    <xf numFmtId="0" fontId="0" fillId="0" borderId="0" xfId="0" applyFont="1" applyFill="1" applyAlignment="1">
      <alignment horizontal="center"/>
    </xf>
    <xf numFmtId="0" fontId="42" fillId="34" borderId="18" xfId="0" applyFont="1" applyFill="1" applyBorder="1" applyAlignment="1">
      <alignment horizontal="center" vertical="center"/>
    </xf>
    <xf numFmtId="0" fontId="76" fillId="0" borderId="0" xfId="0" applyFont="1" applyFill="1" applyAlignment="1">
      <alignment horizontal="left" vertical="center" wrapText="1" readingOrder="1"/>
    </xf>
    <xf numFmtId="0" fontId="42" fillId="34" borderId="0" xfId="0" applyFont="1" applyFill="1" applyBorder="1" applyAlignment="1">
      <alignment horizontal="center" vertical="center" wrapText="1"/>
    </xf>
    <xf numFmtId="0" fontId="42" fillId="34" borderId="20" xfId="0" applyFont="1" applyFill="1" applyBorder="1" applyAlignment="1">
      <alignment horizontal="center" vertical="center" wrapText="1"/>
    </xf>
    <xf numFmtId="0" fontId="42" fillId="34" borderId="26" xfId="0" applyFont="1" applyFill="1" applyBorder="1" applyAlignment="1">
      <alignment horizontal="center" vertical="center" wrapText="1"/>
    </xf>
    <xf numFmtId="0" fontId="42" fillId="34" borderId="27" xfId="0" applyFont="1" applyFill="1" applyBorder="1" applyAlignment="1">
      <alignment horizontal="center" vertical="center" wrapText="1"/>
    </xf>
    <xf numFmtId="0" fontId="6" fillId="0" borderId="0" xfId="0" applyFont="1" applyAlignment="1">
      <alignment horizontal="left" vertical="top" wrapText="1" readingOrder="1"/>
    </xf>
    <xf numFmtId="0" fontId="6" fillId="0" borderId="0" xfId="0" applyFont="1" applyAlignment="1">
      <alignment horizontal="left" vertical="top" wrapText="1" readingOrder="1"/>
    </xf>
    <xf numFmtId="0" fontId="56" fillId="0" borderId="0" xfId="0" applyFont="1" applyFill="1" applyAlignment="1">
      <alignment horizontal="center" vertical="center" wrapText="1"/>
    </xf>
    <xf numFmtId="0" fontId="76" fillId="0" borderId="0" xfId="0" applyFont="1" applyAlignment="1">
      <alignment horizontal="left" vertical="center" readingOrder="1"/>
    </xf>
    <xf numFmtId="0" fontId="76" fillId="0" borderId="0" xfId="0" applyFont="1" applyFill="1" applyAlignment="1">
      <alignment horizontal="left" readingOrder="1"/>
    </xf>
    <xf numFmtId="0" fontId="76" fillId="0" borderId="0" xfId="0" applyFont="1" applyAlignment="1">
      <alignment horizontal="left" vertical="top" wrapText="1" readingOrder="1"/>
    </xf>
    <xf numFmtId="0" fontId="76" fillId="0" borderId="0" xfId="0" applyFont="1" applyFill="1" applyAlignment="1">
      <alignment horizontal="left" vertical="top" wrapText="1" readingOrder="1"/>
    </xf>
    <xf numFmtId="0" fontId="42" fillId="34" borderId="24" xfId="0" applyFont="1" applyFill="1" applyBorder="1" applyAlignment="1">
      <alignment horizontal="center" vertical="center"/>
    </xf>
    <xf numFmtId="0" fontId="42" fillId="34" borderId="0" xfId="0" applyFont="1" applyFill="1" applyBorder="1" applyAlignment="1">
      <alignment horizontal="center" vertical="center"/>
    </xf>
    <xf numFmtId="0" fontId="42" fillId="34" borderId="18" xfId="0" applyFont="1" applyFill="1" applyBorder="1" applyAlignment="1">
      <alignment horizontal="center" vertical="center"/>
    </xf>
    <xf numFmtId="0" fontId="56" fillId="0" borderId="0" xfId="0" applyFont="1" applyFill="1" applyAlignment="1">
      <alignment horizontal="center" wrapText="1"/>
    </xf>
    <xf numFmtId="0" fontId="76" fillId="0" borderId="0" xfId="0" applyFont="1" applyFill="1" applyAlignment="1">
      <alignment horizontal="left" vertical="center" wrapText="1" readingOrder="1"/>
    </xf>
    <xf numFmtId="0" fontId="76" fillId="0" borderId="0" xfId="0" applyFont="1" applyAlignment="1">
      <alignment horizontal="left" vertical="top" wrapText="1" readingOrder="1"/>
    </xf>
    <xf numFmtId="0" fontId="81" fillId="0" borderId="0" xfId="0" applyFont="1" applyFill="1" applyAlignment="1">
      <alignment horizontal="left" vertical="center" wrapText="1" readingOrder="1"/>
    </xf>
    <xf numFmtId="0" fontId="42" fillId="34" borderId="25" xfId="0" applyFont="1" applyFill="1" applyBorder="1" applyAlignment="1">
      <alignment horizontal="center" vertical="center" wrapText="1"/>
    </xf>
    <xf numFmtId="0" fontId="42" fillId="34" borderId="24" xfId="0" applyFont="1" applyFill="1" applyBorder="1" applyAlignment="1">
      <alignment horizontal="center" vertical="center" wrapText="1"/>
    </xf>
    <xf numFmtId="0" fontId="64" fillId="0" borderId="0" xfId="0" applyFont="1" applyAlignment="1">
      <alignment horizontal="left" vertical="center" wrapText="1"/>
    </xf>
    <xf numFmtId="0" fontId="42" fillId="37" borderId="0" xfId="0" applyFont="1" applyFill="1" applyAlignment="1">
      <alignment horizontal="center"/>
    </xf>
    <xf numFmtId="0" fontId="56" fillId="0" borderId="0" xfId="0" applyFont="1" applyFill="1" applyBorder="1" applyAlignment="1">
      <alignment horizontal="center" vertical="center" wrapText="1"/>
    </xf>
    <xf numFmtId="0" fontId="73" fillId="0" borderId="0" xfId="0" applyFont="1" applyAlignment="1">
      <alignment horizontal="left"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11 2" xfId="59"/>
    <cellStyle name="Normal 12 2" xfId="60"/>
    <cellStyle name="Normal 2" xfId="61"/>
    <cellStyle name="Normal 3" xfId="62"/>
    <cellStyle name="Normal 4"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27</xdr:row>
      <xdr:rowOff>180975</xdr:rowOff>
    </xdr:from>
    <xdr:to>
      <xdr:col>12</xdr:col>
      <xdr:colOff>476250</xdr:colOff>
      <xdr:row>31</xdr:row>
      <xdr:rowOff>142875</xdr:rowOff>
    </xdr:to>
    <xdr:sp>
      <xdr:nvSpPr>
        <xdr:cNvPr id="1" name="Rectangle 2"/>
        <xdr:cNvSpPr>
          <a:spLocks/>
        </xdr:cNvSpPr>
      </xdr:nvSpPr>
      <xdr:spPr>
        <a:xfrm>
          <a:off x="733425" y="5334000"/>
          <a:ext cx="8181975" cy="723900"/>
        </a:xfrm>
        <a:prstGeom prst="rect">
          <a:avLst/>
        </a:prstGeom>
        <a:solidFill>
          <a:srgbClr val="FFFFFF"/>
        </a:solidFill>
        <a:ln w="3175" cmpd="sng">
          <a:noFill/>
        </a:ln>
      </xdr:spPr>
      <xdr:txBody>
        <a:bodyPr vertOverflow="clip" wrap="square"/>
        <a:p>
          <a:pPr algn="ctr">
            <a:defRPr/>
          </a:pPr>
          <a:r>
            <a:rPr lang="en-US" cap="none" sz="2800" b="1" i="0" u="none" baseline="0">
              <a:solidFill>
                <a:srgbClr val="003366"/>
              </a:solidFill>
              <a:latin typeface="Calibri"/>
              <a:ea typeface="Calibri"/>
              <a:cs typeface="Calibri"/>
            </a:rPr>
            <a:t>
</a:t>
          </a:r>
          <a:r>
            <a:rPr lang="en-US" cap="none" sz="2800" b="1" i="0" u="none" baseline="0">
              <a:solidFill>
                <a:srgbClr val="003366"/>
              </a:solidFill>
              <a:latin typeface="Calibri"/>
              <a:ea typeface="Calibri"/>
              <a:cs typeface="Calibri"/>
            </a:rPr>
            <a:t>
</a:t>
          </a:r>
          <a:r>
            <a:rPr lang="en-US" cap="none" sz="2800" b="1" i="0" u="none" baseline="0">
              <a:solidFill>
                <a:srgbClr val="003366"/>
              </a:solidFill>
              <a:latin typeface="Calibri"/>
              <a:ea typeface="Calibri"/>
              <a:cs typeface="Calibri"/>
            </a:rPr>
            <a:t>Türk Telekom</a:t>
          </a:r>
          <a:r>
            <a:rPr lang="en-US" cap="none" sz="2800" b="1" i="0" u="none" baseline="0">
              <a:solidFill>
                <a:srgbClr val="003366"/>
              </a:solidFill>
              <a:latin typeface="Calibri"/>
              <a:ea typeface="Calibri"/>
              <a:cs typeface="Calibri"/>
            </a:rPr>
            <a:t> </a:t>
          </a:r>
          <a:r>
            <a:rPr lang="en-US" cap="none" sz="2800" b="1" i="0" u="none" baseline="0">
              <a:solidFill>
                <a:srgbClr val="003366"/>
              </a:solidFill>
              <a:latin typeface="Calibri"/>
              <a:ea typeface="Calibri"/>
              <a:cs typeface="Calibri"/>
            </a:rPr>
            <a:t>Investor Relations</a:t>
          </a:r>
        </a:p>
      </xdr:txBody>
    </xdr:sp>
    <xdr:clientData/>
  </xdr:twoCellAnchor>
  <xdr:twoCellAnchor>
    <xdr:from>
      <xdr:col>1</xdr:col>
      <xdr:colOff>171450</xdr:colOff>
      <xdr:row>14</xdr:row>
      <xdr:rowOff>47625</xdr:rowOff>
    </xdr:from>
    <xdr:to>
      <xdr:col>12</xdr:col>
      <xdr:colOff>342900</xdr:colOff>
      <xdr:row>24</xdr:row>
      <xdr:rowOff>95250</xdr:rowOff>
    </xdr:to>
    <xdr:sp>
      <xdr:nvSpPr>
        <xdr:cNvPr id="2" name="Rectangle 3"/>
        <xdr:cNvSpPr>
          <a:spLocks/>
        </xdr:cNvSpPr>
      </xdr:nvSpPr>
      <xdr:spPr>
        <a:xfrm>
          <a:off x="781050" y="2724150"/>
          <a:ext cx="8001000" cy="1952625"/>
        </a:xfrm>
        <a:prstGeom prst="rect">
          <a:avLst/>
        </a:prstGeom>
        <a:solidFill>
          <a:srgbClr val="FFFFFF"/>
        </a:solidFill>
        <a:ln w="3175" cmpd="sng">
          <a:noFill/>
        </a:ln>
      </xdr:spPr>
      <xdr:txBody>
        <a:bodyPr vertOverflow="clip" wrap="square"/>
        <a:p>
          <a:pPr algn="ctr">
            <a:defRPr/>
          </a:pPr>
          <a:r>
            <a:rPr lang="en-US" cap="none" sz="4000" b="1" i="0" u="none" baseline="0">
              <a:solidFill>
                <a:srgbClr val="003366"/>
              </a:solidFill>
              <a:latin typeface="Calibri"/>
              <a:ea typeface="Calibri"/>
              <a:cs typeface="Calibri"/>
            </a:rPr>
            <a:t>
</a:t>
          </a:r>
          <a:r>
            <a:rPr lang="en-US" cap="none" sz="4000" b="1" i="0" u="none" baseline="0">
              <a:solidFill>
                <a:srgbClr val="003366"/>
              </a:solidFill>
              <a:latin typeface="Calibri"/>
              <a:ea typeface="Calibri"/>
              <a:cs typeface="Calibri"/>
            </a:rPr>
            <a:t>
</a:t>
          </a:r>
          <a:r>
            <a:rPr lang="en-US" cap="none" sz="4000" b="1" i="0" u="none" baseline="0">
              <a:solidFill>
                <a:srgbClr val="003366"/>
              </a:solidFill>
              <a:latin typeface="Calibri"/>
              <a:ea typeface="Calibri"/>
              <a:cs typeface="Calibri"/>
            </a:rPr>
            <a:t>
</a:t>
          </a:r>
          <a:r>
            <a:rPr lang="en-US" cap="none" sz="4000" b="1" i="0" u="none" baseline="0">
              <a:solidFill>
                <a:srgbClr val="003366"/>
              </a:solidFill>
              <a:latin typeface="Calibri"/>
              <a:ea typeface="Calibri"/>
              <a:cs typeface="Calibri"/>
            </a:rPr>
            <a:t>Summary 
</a:t>
          </a:r>
          <a:r>
            <a:rPr lang="en-US" cap="none" sz="4000" b="1" i="0" u="none" baseline="0">
              <a:solidFill>
                <a:srgbClr val="003366"/>
              </a:solidFill>
              <a:latin typeface="Calibri"/>
              <a:ea typeface="Calibri"/>
              <a:cs typeface="Calibri"/>
            </a:rPr>
            <a:t>
</a:t>
          </a:r>
          <a:r>
            <a:rPr lang="en-US" cap="none" sz="4000" b="1" i="0" u="none" baseline="0">
              <a:solidFill>
                <a:srgbClr val="003366"/>
              </a:solidFill>
              <a:latin typeface="Calibri"/>
              <a:ea typeface="Calibri"/>
              <a:cs typeface="Calibri"/>
            </a:rPr>
            <a:t>
</a:t>
          </a:r>
          <a:r>
            <a:rPr lang="en-US" cap="none" sz="4000" b="1" i="0" u="none" baseline="0">
              <a:solidFill>
                <a:srgbClr val="003366"/>
              </a:solidFill>
              <a:latin typeface="Calibri"/>
              <a:ea typeface="Calibri"/>
              <a:cs typeface="Calibri"/>
            </a:rPr>
            <a:t>Financial &amp;</a:t>
          </a:r>
          <a:r>
            <a:rPr lang="en-US" cap="none" sz="4000" b="1" i="0" u="none" baseline="0">
              <a:solidFill>
                <a:srgbClr val="003366"/>
              </a:solidFill>
              <a:latin typeface="Calibri"/>
              <a:ea typeface="Calibri"/>
              <a:cs typeface="Calibri"/>
            </a:rPr>
            <a:t> </a:t>
          </a:r>
          <a:r>
            <a:rPr lang="en-US" cap="none" sz="4000" b="1" i="0" u="none" baseline="0">
              <a:solidFill>
                <a:srgbClr val="003366"/>
              </a:solidFill>
              <a:latin typeface="Calibri"/>
              <a:ea typeface="Calibri"/>
              <a:cs typeface="Calibri"/>
            </a:rPr>
            <a:t>Operational Data</a:t>
          </a:r>
        </a:p>
      </xdr:txBody>
    </xdr:sp>
    <xdr:clientData/>
  </xdr:twoCellAnchor>
  <xdr:twoCellAnchor>
    <xdr:from>
      <xdr:col>1</xdr:col>
      <xdr:colOff>1152525</xdr:colOff>
      <xdr:row>32</xdr:row>
      <xdr:rowOff>0</xdr:rowOff>
    </xdr:from>
    <xdr:to>
      <xdr:col>10</xdr:col>
      <xdr:colOff>419100</xdr:colOff>
      <xdr:row>40</xdr:row>
      <xdr:rowOff>171450</xdr:rowOff>
    </xdr:to>
    <xdr:sp>
      <xdr:nvSpPr>
        <xdr:cNvPr id="3" name="6 Dikdörtgen"/>
        <xdr:cNvSpPr>
          <a:spLocks/>
        </xdr:cNvSpPr>
      </xdr:nvSpPr>
      <xdr:spPr>
        <a:xfrm>
          <a:off x="1762125" y="6105525"/>
          <a:ext cx="5876925" cy="1695450"/>
        </a:xfrm>
        <a:prstGeom prst="rect">
          <a:avLst/>
        </a:prstGeom>
        <a:solidFill>
          <a:srgbClr val="FFFFFF"/>
        </a:solidFill>
        <a:ln w="9525" cmpd="sng">
          <a:noFill/>
        </a:ln>
      </xdr:spPr>
      <xdr:txBody>
        <a:bodyPr vertOverflow="clip" wrap="square"/>
        <a:p>
          <a:pPr algn="ctr">
            <a:defRPr/>
          </a:pPr>
          <a:r>
            <a:rPr lang="en-US" cap="none" sz="2800" b="1" i="0" u="sng" baseline="0">
              <a:solidFill>
                <a:srgbClr val="003366"/>
              </a:solidFill>
              <a:latin typeface="Calibri"/>
              <a:ea typeface="Calibri"/>
              <a:cs typeface="Calibri"/>
            </a:rPr>
            <a:t>i</a:t>
          </a:r>
          <a:r>
            <a:rPr lang="en-US" cap="none" sz="2800" b="1" i="0" u="sng" baseline="0">
              <a:solidFill>
                <a:srgbClr val="003366"/>
              </a:solidFill>
              <a:latin typeface="Calibri"/>
              <a:ea typeface="Calibri"/>
              <a:cs typeface="Calibri"/>
            </a:rPr>
            <a:t>nvestorrelations</a:t>
          </a:r>
          <a:r>
            <a:rPr lang="en-US" cap="none" sz="2800" b="1" i="0" u="sng" baseline="0">
              <a:solidFill>
                <a:srgbClr val="003366"/>
              </a:solidFill>
              <a:latin typeface="Calibri"/>
              <a:ea typeface="Calibri"/>
              <a:cs typeface="Calibri"/>
            </a:rPr>
            <a:t>@turktelekom.com.tr </a:t>
          </a:r>
          <a:r>
            <a:rPr lang="en-US" cap="none" sz="2800" b="1" i="0" u="sng" baseline="0">
              <a:solidFill>
                <a:srgbClr val="003366"/>
              </a:solidFill>
              <a:latin typeface="Calibri"/>
              <a:ea typeface="Calibri"/>
              <a:cs typeface="Calibri"/>
            </a:rPr>
            <a:t>
</a:t>
          </a:r>
          <a:r>
            <a:rPr lang="en-US" cap="none" sz="2800" b="1" i="0" u="sng" baseline="0">
              <a:solidFill>
                <a:srgbClr val="003366"/>
              </a:solidFill>
              <a:latin typeface="Calibri"/>
              <a:ea typeface="Calibri"/>
              <a:cs typeface="Calibri"/>
            </a:rPr>
            <a:t>www.t</a:t>
          </a:r>
          <a:r>
            <a:rPr lang="en-US" cap="none" sz="2800" b="1" i="0" u="sng" baseline="0">
              <a:solidFill>
                <a:srgbClr val="003366"/>
              </a:solidFill>
              <a:latin typeface="Calibri"/>
              <a:ea typeface="Calibri"/>
              <a:cs typeface="Calibri"/>
            </a:rPr>
            <a:t>tinvestorrelations</a:t>
          </a:r>
          <a:r>
            <a:rPr lang="en-US" cap="none" sz="2800" b="1" i="0" u="sng" baseline="0">
              <a:solidFill>
                <a:srgbClr val="003366"/>
              </a:solidFill>
              <a:latin typeface="Calibri"/>
              <a:ea typeface="Calibri"/>
              <a:cs typeface="Calibri"/>
            </a:rPr>
            <a:t>.com </a:t>
          </a:r>
          <a:r>
            <a:rPr lang="en-US" cap="none" sz="2800" b="1" i="0" u="sng" baseline="0">
              <a:solidFill>
                <a:srgbClr val="003366"/>
              </a:solidFill>
              <a:latin typeface="Calibri"/>
              <a:ea typeface="Calibri"/>
              <a:cs typeface="Calibri"/>
            </a:rPr>
            <a:t>
</a:t>
          </a:r>
          <a:r>
            <a:rPr lang="en-US" cap="none" sz="2800" b="1" i="0" u="none" baseline="0">
              <a:solidFill>
                <a:srgbClr val="003366"/>
              </a:solidFill>
              <a:latin typeface="Calibri"/>
              <a:ea typeface="Calibri"/>
              <a:cs typeface="Calibri"/>
            </a:rPr>
            <a:t>+90 (212) 30</a:t>
          </a:r>
          <a:r>
            <a:rPr lang="en-US" cap="none" sz="2800" b="1" i="0" u="none" baseline="0">
              <a:solidFill>
                <a:srgbClr val="003366"/>
              </a:solidFill>
              <a:latin typeface="Calibri"/>
              <a:ea typeface="Calibri"/>
              <a:cs typeface="Calibri"/>
            </a:rPr>
            <a:t>9</a:t>
          </a:r>
          <a:r>
            <a:rPr lang="en-US" cap="none" sz="2800" b="1" i="0" u="none" baseline="0">
              <a:solidFill>
                <a:srgbClr val="003366"/>
              </a:solidFill>
              <a:latin typeface="Calibri"/>
              <a:ea typeface="Calibri"/>
              <a:cs typeface="Calibri"/>
            </a:rPr>
            <a:t> 96 30</a:t>
          </a:r>
        </a:p>
      </xdr:txBody>
    </xdr:sp>
    <xdr:clientData/>
  </xdr:twoCellAnchor>
  <xdr:twoCellAnchor>
    <xdr:from>
      <xdr:col>1</xdr:col>
      <xdr:colOff>1343025</xdr:colOff>
      <xdr:row>41</xdr:row>
      <xdr:rowOff>161925</xdr:rowOff>
    </xdr:from>
    <xdr:to>
      <xdr:col>10</xdr:col>
      <xdr:colOff>590550</xdr:colOff>
      <xdr:row>44</xdr:row>
      <xdr:rowOff>28575</xdr:rowOff>
    </xdr:to>
    <xdr:sp>
      <xdr:nvSpPr>
        <xdr:cNvPr id="4" name="TextBox 5"/>
        <xdr:cNvSpPr txBox="1">
          <a:spLocks noChangeArrowheads="1"/>
        </xdr:cNvSpPr>
      </xdr:nvSpPr>
      <xdr:spPr>
        <a:xfrm>
          <a:off x="1952625" y="7981950"/>
          <a:ext cx="5857875" cy="885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3366"/>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1</xdr:col>
      <xdr:colOff>1352550</xdr:colOff>
      <xdr:row>3</xdr:row>
      <xdr:rowOff>180975</xdr:rowOff>
    </xdr:from>
    <xdr:to>
      <xdr:col>10</xdr:col>
      <xdr:colOff>523875</xdr:colOff>
      <xdr:row>13</xdr:row>
      <xdr:rowOff>142875</xdr:rowOff>
    </xdr:to>
    <xdr:pic>
      <xdr:nvPicPr>
        <xdr:cNvPr id="5" name="Picture 6"/>
        <xdr:cNvPicPr preferRelativeResize="1">
          <a:picLocks noChangeAspect="1"/>
        </xdr:cNvPicPr>
      </xdr:nvPicPr>
      <xdr:blipFill>
        <a:blip r:embed="rId1"/>
        <a:stretch>
          <a:fillRect/>
        </a:stretch>
      </xdr:blipFill>
      <xdr:spPr>
        <a:xfrm>
          <a:off x="1962150" y="762000"/>
          <a:ext cx="5781675" cy="1866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AA47"/>
  <sheetViews>
    <sheetView showGridLines="0" tabSelected="1" zoomScale="44" zoomScaleNormal="44" workbookViewId="0" topLeftCell="A1">
      <selection activeCell="AE32" sqref="AE32"/>
    </sheetView>
  </sheetViews>
  <sheetFormatPr defaultColWidth="9.140625" defaultRowHeight="15"/>
  <cols>
    <col min="1" max="1" width="9.140625" style="0" customWidth="1"/>
    <col min="2" max="2" width="26.8515625" style="0" bestFit="1" customWidth="1"/>
    <col min="10" max="10" width="8.28125" style="0" customWidth="1"/>
  </cols>
  <sheetData>
    <row r="1" ht="15.75" thickBot="1"/>
    <row r="2" spans="2:13" ht="15">
      <c r="B2" s="5"/>
      <c r="C2" s="6"/>
      <c r="D2" s="6"/>
      <c r="E2" s="6"/>
      <c r="F2" s="6"/>
      <c r="G2" s="6"/>
      <c r="H2" s="6"/>
      <c r="I2" s="6"/>
      <c r="J2" s="6"/>
      <c r="K2" s="6"/>
      <c r="L2" s="6"/>
      <c r="M2" s="7"/>
    </row>
    <row r="3" spans="2:13" ht="15">
      <c r="B3" s="8"/>
      <c r="C3" s="3"/>
      <c r="D3" s="3"/>
      <c r="E3" s="3"/>
      <c r="F3" s="3"/>
      <c r="G3" s="3"/>
      <c r="H3" s="3"/>
      <c r="I3" s="3"/>
      <c r="J3" s="3"/>
      <c r="K3" s="3"/>
      <c r="L3" s="3"/>
      <c r="M3" s="9"/>
    </row>
    <row r="4" spans="2:13" ht="15">
      <c r="B4" s="8"/>
      <c r="C4" s="3"/>
      <c r="D4" s="3"/>
      <c r="E4" s="3"/>
      <c r="F4" s="3"/>
      <c r="G4" s="3"/>
      <c r="H4" s="3"/>
      <c r="I4" s="3"/>
      <c r="J4" s="3"/>
      <c r="K4" s="3"/>
      <c r="L4" s="3"/>
      <c r="M4" s="9"/>
    </row>
    <row r="5" spans="2:13" ht="15">
      <c r="B5" s="8"/>
      <c r="C5" s="3"/>
      <c r="D5" s="3"/>
      <c r="E5" s="3"/>
      <c r="F5" s="3"/>
      <c r="G5" s="3"/>
      <c r="H5" s="3"/>
      <c r="I5" s="3"/>
      <c r="J5" s="3"/>
      <c r="K5" s="3"/>
      <c r="L5" s="3"/>
      <c r="M5" s="9"/>
    </row>
    <row r="6" spans="2:13" ht="15">
      <c r="B6" s="8"/>
      <c r="C6" s="3"/>
      <c r="D6" s="3"/>
      <c r="E6" s="3"/>
      <c r="F6" s="3"/>
      <c r="G6" s="3"/>
      <c r="H6" s="3"/>
      <c r="I6" s="3"/>
      <c r="J6" s="3"/>
      <c r="K6" s="3"/>
      <c r="L6" s="3"/>
      <c r="M6" s="9"/>
    </row>
    <row r="7" spans="2:13" ht="15">
      <c r="B7" s="8"/>
      <c r="C7" s="3"/>
      <c r="D7" s="3"/>
      <c r="E7" s="3"/>
      <c r="F7" s="3"/>
      <c r="G7" s="3"/>
      <c r="H7" s="3"/>
      <c r="I7" s="3"/>
      <c r="J7" s="3"/>
      <c r="K7" s="3"/>
      <c r="L7" s="3"/>
      <c r="M7" s="9"/>
    </row>
    <row r="8" spans="2:13" ht="15">
      <c r="B8" s="8"/>
      <c r="C8" s="3"/>
      <c r="D8" s="3"/>
      <c r="E8" s="3"/>
      <c r="F8" s="3"/>
      <c r="G8" s="3"/>
      <c r="H8" s="3"/>
      <c r="I8" s="3"/>
      <c r="J8" s="3"/>
      <c r="K8" s="3"/>
      <c r="L8" s="3"/>
      <c r="M8" s="9"/>
    </row>
    <row r="9" spans="2:13" ht="15">
      <c r="B9" s="8"/>
      <c r="C9" s="3"/>
      <c r="D9" s="3"/>
      <c r="E9" s="3"/>
      <c r="F9" s="3"/>
      <c r="G9" s="3"/>
      <c r="H9" s="3"/>
      <c r="I9" s="3"/>
      <c r="J9" s="3"/>
      <c r="K9" s="3"/>
      <c r="L9" s="3"/>
      <c r="M9" s="9"/>
    </row>
    <row r="10" spans="2:13" ht="15">
      <c r="B10" s="8"/>
      <c r="C10" s="3"/>
      <c r="D10" s="3"/>
      <c r="E10" s="3"/>
      <c r="F10" s="3"/>
      <c r="G10" s="3"/>
      <c r="H10" s="3"/>
      <c r="I10" s="3"/>
      <c r="J10" s="3"/>
      <c r="K10" s="3"/>
      <c r="L10" s="3"/>
      <c r="M10" s="9"/>
    </row>
    <row r="11" spans="2:13" ht="15">
      <c r="B11" s="10"/>
      <c r="C11" s="3"/>
      <c r="D11" s="3"/>
      <c r="E11" s="3"/>
      <c r="F11" s="3"/>
      <c r="G11" s="3"/>
      <c r="H11" s="3"/>
      <c r="I11" s="3"/>
      <c r="J11" s="3"/>
      <c r="K11" s="3"/>
      <c r="L11" s="3"/>
      <c r="M11" s="9"/>
    </row>
    <row r="12" spans="2:13" ht="15">
      <c r="B12" s="10"/>
      <c r="C12" s="3"/>
      <c r="D12" s="3"/>
      <c r="E12" s="3"/>
      <c r="F12" s="3"/>
      <c r="G12" s="3"/>
      <c r="H12" s="3"/>
      <c r="I12" s="3"/>
      <c r="J12" s="3"/>
      <c r="K12" s="3"/>
      <c r="L12" s="3"/>
      <c r="M12" s="9"/>
    </row>
    <row r="13" spans="2:13" ht="15">
      <c r="B13" s="8"/>
      <c r="C13" s="3"/>
      <c r="D13" s="3"/>
      <c r="E13" s="3"/>
      <c r="F13" s="3"/>
      <c r="G13" s="3"/>
      <c r="H13" s="3"/>
      <c r="I13" s="3"/>
      <c r="J13" s="3"/>
      <c r="K13" s="3"/>
      <c r="L13" s="3"/>
      <c r="M13" s="9"/>
    </row>
    <row r="14" spans="2:13" ht="15">
      <c r="B14" s="8"/>
      <c r="C14" s="3"/>
      <c r="D14" s="3"/>
      <c r="E14" s="3"/>
      <c r="F14" s="3"/>
      <c r="G14" s="3"/>
      <c r="H14" s="3"/>
      <c r="I14" s="3"/>
      <c r="J14" s="3"/>
      <c r="K14" s="3"/>
      <c r="L14" s="3"/>
      <c r="M14" s="9"/>
    </row>
    <row r="15" spans="2:13" ht="15">
      <c r="B15" s="10"/>
      <c r="C15" s="3"/>
      <c r="D15" s="3"/>
      <c r="E15" s="3"/>
      <c r="F15" s="3"/>
      <c r="G15" s="3"/>
      <c r="H15" s="3"/>
      <c r="I15" s="3"/>
      <c r="J15" s="3"/>
      <c r="K15" s="3"/>
      <c r="L15" s="3"/>
      <c r="M15" s="9"/>
    </row>
    <row r="16" spans="2:13" ht="15">
      <c r="B16" s="11"/>
      <c r="C16" s="3"/>
      <c r="D16" s="3"/>
      <c r="E16" s="3"/>
      <c r="F16" s="3"/>
      <c r="G16" s="3"/>
      <c r="H16" s="3"/>
      <c r="I16" s="3"/>
      <c r="J16" s="3"/>
      <c r="K16" s="3"/>
      <c r="L16" s="3"/>
      <c r="M16" s="9"/>
    </row>
    <row r="17" spans="2:13" ht="15">
      <c r="B17" s="11"/>
      <c r="C17" s="3"/>
      <c r="D17" s="3"/>
      <c r="E17" s="3"/>
      <c r="F17" s="3"/>
      <c r="G17" s="3"/>
      <c r="H17" s="3"/>
      <c r="I17" s="3"/>
      <c r="J17" s="3"/>
      <c r="K17" s="3"/>
      <c r="L17" s="3"/>
      <c r="M17" s="9"/>
    </row>
    <row r="18" spans="2:13" ht="15">
      <c r="B18" s="8"/>
      <c r="C18" s="3"/>
      <c r="D18" s="3"/>
      <c r="E18" s="3"/>
      <c r="F18" s="3"/>
      <c r="G18" s="3"/>
      <c r="H18" s="3"/>
      <c r="I18" s="3"/>
      <c r="J18" s="3"/>
      <c r="K18" s="3"/>
      <c r="L18" s="3"/>
      <c r="M18" s="9"/>
    </row>
    <row r="19" spans="2:13" ht="15">
      <c r="B19" s="8"/>
      <c r="C19" s="3"/>
      <c r="D19" s="3"/>
      <c r="E19" s="3"/>
      <c r="F19" s="3"/>
      <c r="G19" s="3"/>
      <c r="H19" s="3"/>
      <c r="I19" s="3"/>
      <c r="J19" s="3"/>
      <c r="K19" s="3"/>
      <c r="L19" s="3"/>
      <c r="M19" s="9"/>
    </row>
    <row r="20" spans="2:13" ht="15">
      <c r="B20" s="8"/>
      <c r="C20" s="3"/>
      <c r="D20" s="3"/>
      <c r="E20" s="3"/>
      <c r="F20" s="3"/>
      <c r="G20" s="3"/>
      <c r="H20" s="3"/>
      <c r="I20" s="3"/>
      <c r="J20" s="3"/>
      <c r="K20" s="3"/>
      <c r="L20" s="3"/>
      <c r="M20" s="9"/>
    </row>
    <row r="21" spans="2:13" ht="15">
      <c r="B21" s="8"/>
      <c r="C21" s="3"/>
      <c r="D21" s="3"/>
      <c r="E21" s="3"/>
      <c r="F21" s="3"/>
      <c r="G21" s="3"/>
      <c r="H21" s="3"/>
      <c r="I21" s="3"/>
      <c r="J21" s="3"/>
      <c r="K21" s="3"/>
      <c r="L21" s="3"/>
      <c r="M21" s="9"/>
    </row>
    <row r="22" spans="2:13" ht="15">
      <c r="B22" s="8"/>
      <c r="C22" s="3"/>
      <c r="D22" s="3"/>
      <c r="E22" s="3"/>
      <c r="F22" s="3"/>
      <c r="G22" s="3"/>
      <c r="H22" s="3"/>
      <c r="I22" s="3"/>
      <c r="J22" s="3"/>
      <c r="K22" s="3"/>
      <c r="L22" s="3"/>
      <c r="M22" s="9"/>
    </row>
    <row r="23" spans="2:13" ht="15">
      <c r="B23" s="8"/>
      <c r="C23" s="3"/>
      <c r="D23" s="3"/>
      <c r="E23" s="3"/>
      <c r="F23" s="3"/>
      <c r="G23" s="3"/>
      <c r="H23" s="3"/>
      <c r="I23" s="3"/>
      <c r="J23" s="3"/>
      <c r="K23" s="3"/>
      <c r="L23" s="3"/>
      <c r="M23" s="9"/>
    </row>
    <row r="24" spans="2:13" ht="15">
      <c r="B24" s="8"/>
      <c r="C24" s="3"/>
      <c r="D24" s="3"/>
      <c r="E24" s="3"/>
      <c r="F24" s="3"/>
      <c r="G24" s="3"/>
      <c r="H24" s="3"/>
      <c r="I24" s="3"/>
      <c r="J24" s="3"/>
      <c r="K24" s="3"/>
      <c r="L24" s="3"/>
      <c r="M24" s="9"/>
    </row>
    <row r="25" spans="2:13" ht="15">
      <c r="B25" s="8"/>
      <c r="C25" s="3"/>
      <c r="D25" s="3"/>
      <c r="E25" s="3"/>
      <c r="F25" s="3"/>
      <c r="G25" s="3"/>
      <c r="H25" s="3"/>
      <c r="I25" s="3"/>
      <c r="J25" s="3"/>
      <c r="K25" s="3"/>
      <c r="L25" s="3"/>
      <c r="M25" s="9"/>
    </row>
    <row r="26" spans="2:13" ht="15">
      <c r="B26" s="8"/>
      <c r="C26" s="3"/>
      <c r="D26" s="3"/>
      <c r="E26" s="3"/>
      <c r="F26" s="3"/>
      <c r="G26" s="3"/>
      <c r="H26" s="3"/>
      <c r="I26" s="3"/>
      <c r="J26" s="3"/>
      <c r="K26" s="3"/>
      <c r="L26" s="3"/>
      <c r="M26" s="9"/>
    </row>
    <row r="27" spans="2:13" ht="15">
      <c r="B27" s="8"/>
      <c r="C27" s="3"/>
      <c r="D27" s="3"/>
      <c r="E27" s="3"/>
      <c r="F27" s="3"/>
      <c r="G27" s="3"/>
      <c r="H27" s="3"/>
      <c r="I27" s="3"/>
      <c r="J27" s="3"/>
      <c r="K27" s="3"/>
      <c r="L27" s="3"/>
      <c r="M27" s="9"/>
    </row>
    <row r="28" spans="2:27" ht="15">
      <c r="B28" s="8"/>
      <c r="C28" s="3"/>
      <c r="D28" s="3"/>
      <c r="E28" s="3"/>
      <c r="F28" s="3"/>
      <c r="G28" s="3"/>
      <c r="H28" s="3"/>
      <c r="I28" s="3"/>
      <c r="J28" s="3"/>
      <c r="K28" s="3"/>
      <c r="L28" s="3"/>
      <c r="M28" s="9"/>
      <c r="AA28" s="52"/>
    </row>
    <row r="29" spans="2:13" ht="15">
      <c r="B29" s="8"/>
      <c r="C29" s="3"/>
      <c r="D29" s="3"/>
      <c r="E29" s="3"/>
      <c r="F29" s="3"/>
      <c r="G29" s="3"/>
      <c r="H29" s="3"/>
      <c r="I29" s="3"/>
      <c r="J29" s="3"/>
      <c r="K29" s="3"/>
      <c r="L29" s="3"/>
      <c r="M29" s="9"/>
    </row>
    <row r="30" spans="2:13" ht="15">
      <c r="B30" s="8"/>
      <c r="C30" s="3"/>
      <c r="D30" s="3"/>
      <c r="E30" s="3"/>
      <c r="F30" s="3"/>
      <c r="G30" s="3"/>
      <c r="H30" s="3"/>
      <c r="I30" s="3"/>
      <c r="J30" s="3"/>
      <c r="K30" s="3"/>
      <c r="L30" s="3"/>
      <c r="M30" s="9"/>
    </row>
    <row r="31" spans="2:13" ht="15">
      <c r="B31" s="8"/>
      <c r="C31" s="3"/>
      <c r="D31" s="3"/>
      <c r="E31" s="3"/>
      <c r="F31" s="3"/>
      <c r="G31" s="3"/>
      <c r="H31" s="3"/>
      <c r="I31" s="3"/>
      <c r="J31" s="3"/>
      <c r="K31" s="3"/>
      <c r="L31" s="3"/>
      <c r="M31" s="9"/>
    </row>
    <row r="32" spans="2:13" ht="15">
      <c r="B32" s="8"/>
      <c r="C32" s="3"/>
      <c r="D32" s="3"/>
      <c r="E32" s="3"/>
      <c r="F32" s="3"/>
      <c r="G32" s="3"/>
      <c r="H32" s="3"/>
      <c r="I32" s="3"/>
      <c r="J32" s="3"/>
      <c r="K32" s="3"/>
      <c r="L32" s="3"/>
      <c r="M32" s="9"/>
    </row>
    <row r="33" spans="2:13" ht="15">
      <c r="B33" s="8"/>
      <c r="C33" s="3"/>
      <c r="D33" s="3"/>
      <c r="E33" s="3"/>
      <c r="F33" s="3"/>
      <c r="G33" s="3"/>
      <c r="H33" s="3"/>
      <c r="I33" s="3"/>
      <c r="J33" s="3"/>
      <c r="K33" s="3"/>
      <c r="L33" s="3"/>
      <c r="M33" s="9"/>
    </row>
    <row r="34" spans="2:13" ht="15">
      <c r="B34" s="8"/>
      <c r="C34" s="3"/>
      <c r="D34" s="3"/>
      <c r="E34" s="3"/>
      <c r="F34" s="3"/>
      <c r="G34" s="3"/>
      <c r="H34" s="3"/>
      <c r="I34" s="3"/>
      <c r="J34" s="3"/>
      <c r="K34" s="3"/>
      <c r="L34" s="3"/>
      <c r="M34" s="9"/>
    </row>
    <row r="35" spans="2:13" ht="15">
      <c r="B35" s="8"/>
      <c r="C35" s="3"/>
      <c r="D35" s="3"/>
      <c r="E35" s="3"/>
      <c r="F35" s="3"/>
      <c r="G35" s="3"/>
      <c r="H35" s="3"/>
      <c r="I35" s="3"/>
      <c r="J35" s="3"/>
      <c r="K35" s="3"/>
      <c r="L35" s="3"/>
      <c r="M35" s="9"/>
    </row>
    <row r="36" spans="2:13" ht="15">
      <c r="B36" s="8"/>
      <c r="C36" s="3"/>
      <c r="D36" s="3"/>
      <c r="E36" s="3"/>
      <c r="F36" s="3"/>
      <c r="G36" s="3"/>
      <c r="H36" s="3"/>
      <c r="I36" s="3"/>
      <c r="J36" s="3"/>
      <c r="K36" s="3"/>
      <c r="L36" s="3"/>
      <c r="M36" s="9"/>
    </row>
    <row r="37" spans="2:13" ht="15">
      <c r="B37" s="8"/>
      <c r="C37" s="3"/>
      <c r="D37" s="3"/>
      <c r="E37" s="3"/>
      <c r="F37" s="3"/>
      <c r="G37" s="3"/>
      <c r="H37" s="3"/>
      <c r="I37" s="3"/>
      <c r="J37" s="3"/>
      <c r="K37" s="3"/>
      <c r="L37" s="3"/>
      <c r="M37" s="9"/>
    </row>
    <row r="38" spans="2:13" ht="15">
      <c r="B38" s="8"/>
      <c r="C38" s="3"/>
      <c r="D38" s="3"/>
      <c r="E38" s="3"/>
      <c r="F38" s="3"/>
      <c r="G38" s="3"/>
      <c r="H38" s="3"/>
      <c r="I38" s="3"/>
      <c r="J38" s="3"/>
      <c r="K38" s="3"/>
      <c r="L38" s="3"/>
      <c r="M38" s="9"/>
    </row>
    <row r="39" spans="2:13" ht="15">
      <c r="B39" s="8"/>
      <c r="C39" s="3"/>
      <c r="D39" s="3"/>
      <c r="E39" s="3"/>
      <c r="F39" s="3"/>
      <c r="G39" s="3"/>
      <c r="H39" s="3"/>
      <c r="I39" s="3"/>
      <c r="J39" s="3"/>
      <c r="K39" s="3"/>
      <c r="L39" s="3"/>
      <c r="M39" s="9"/>
    </row>
    <row r="40" spans="2:13" ht="15">
      <c r="B40" s="8"/>
      <c r="C40" s="3"/>
      <c r="D40" s="3"/>
      <c r="E40" s="3"/>
      <c r="F40" s="3"/>
      <c r="G40" s="3"/>
      <c r="H40" s="3"/>
      <c r="I40" s="3"/>
      <c r="J40" s="3"/>
      <c r="K40" s="3"/>
      <c r="L40" s="3"/>
      <c r="M40" s="9"/>
    </row>
    <row r="41" spans="2:13" ht="15">
      <c r="B41" s="8"/>
      <c r="C41" s="3"/>
      <c r="D41" s="3"/>
      <c r="E41" s="3"/>
      <c r="F41" s="3"/>
      <c r="G41" s="3"/>
      <c r="H41" s="3"/>
      <c r="I41" s="3"/>
      <c r="J41" s="3"/>
      <c r="K41" s="3"/>
      <c r="L41" s="3"/>
      <c r="M41" s="9"/>
    </row>
    <row r="42" spans="2:13" ht="50.25" customHeight="1">
      <c r="B42" s="12"/>
      <c r="C42" s="4"/>
      <c r="D42" s="4"/>
      <c r="E42" s="4"/>
      <c r="F42" s="4"/>
      <c r="G42" s="4"/>
      <c r="H42" s="4"/>
      <c r="I42" s="4"/>
      <c r="J42" s="4"/>
      <c r="K42" s="4"/>
      <c r="L42" s="4"/>
      <c r="M42" s="9"/>
    </row>
    <row r="43" spans="2:13" ht="15">
      <c r="B43" s="8"/>
      <c r="C43" s="3"/>
      <c r="D43" s="3"/>
      <c r="E43" s="3"/>
      <c r="F43" s="3"/>
      <c r="G43" s="3"/>
      <c r="H43" s="3"/>
      <c r="I43" s="3"/>
      <c r="J43" s="3"/>
      <c r="K43" s="3"/>
      <c r="L43" s="3"/>
      <c r="M43" s="9"/>
    </row>
    <row r="44" spans="2:13" ht="15">
      <c r="B44" s="8"/>
      <c r="C44" s="3"/>
      <c r="D44" s="3"/>
      <c r="E44" s="3"/>
      <c r="F44" s="3"/>
      <c r="G44" s="3"/>
      <c r="H44" s="3"/>
      <c r="I44" s="3"/>
      <c r="J44" s="3"/>
      <c r="K44" s="3"/>
      <c r="L44" s="3"/>
      <c r="M44" s="9"/>
    </row>
    <row r="45" spans="2:13" ht="15">
      <c r="B45" s="8"/>
      <c r="C45" s="3"/>
      <c r="D45" s="3"/>
      <c r="E45" s="3"/>
      <c r="F45" s="3"/>
      <c r="G45" s="3"/>
      <c r="H45" s="3"/>
      <c r="I45" s="3"/>
      <c r="J45" s="3"/>
      <c r="K45" s="3"/>
      <c r="L45" s="3"/>
      <c r="M45" s="9"/>
    </row>
    <row r="46" spans="2:13" ht="15">
      <c r="B46" s="8"/>
      <c r="C46" s="3"/>
      <c r="D46" s="3"/>
      <c r="E46" s="3"/>
      <c r="F46" s="3"/>
      <c r="G46" s="3"/>
      <c r="H46" s="3"/>
      <c r="I46" s="3"/>
      <c r="J46" s="3"/>
      <c r="K46" s="3"/>
      <c r="L46" s="3"/>
      <c r="M46" s="9"/>
    </row>
    <row r="47" spans="2:13" ht="15.75" thickBot="1">
      <c r="B47" s="13"/>
      <c r="C47" s="14"/>
      <c r="D47" s="14"/>
      <c r="E47" s="14"/>
      <c r="F47" s="14"/>
      <c r="G47" s="14"/>
      <c r="H47" s="14"/>
      <c r="I47" s="14"/>
      <c r="J47" s="14"/>
      <c r="K47" s="14"/>
      <c r="L47" s="14"/>
      <c r="M47" s="15"/>
    </row>
  </sheetData>
  <sheetProtection/>
  <printOptions/>
  <pageMargins left="0.25" right="0.25" top="0.75" bottom="0.75" header="0.3" footer="0.3"/>
  <pageSetup horizontalDpi="600" verticalDpi="600" orientation="landscape" paperSize="120" scale="70" r:id="rId2"/>
  <drawing r:id="rId1"/>
</worksheet>
</file>

<file path=xl/worksheets/sheet2.xml><?xml version="1.0" encoding="utf-8"?>
<worksheet xmlns="http://schemas.openxmlformats.org/spreadsheetml/2006/main" xmlns:r="http://schemas.openxmlformats.org/officeDocument/2006/relationships">
  <sheetPr>
    <tabColor rgb="FF002855"/>
  </sheetPr>
  <dimension ref="A1:X48"/>
  <sheetViews>
    <sheetView showGridLines="0" zoomScale="80" zoomScaleNormal="80" zoomScalePageLayoutView="0" workbookViewId="0" topLeftCell="B4">
      <selection activeCell="B29" sqref="B29"/>
    </sheetView>
  </sheetViews>
  <sheetFormatPr defaultColWidth="9.140625" defaultRowHeight="15"/>
  <cols>
    <col min="1" max="1" width="3.140625" style="85" customWidth="1"/>
    <col min="2" max="2" width="36.57421875" style="1" customWidth="1"/>
    <col min="3" max="19" width="9.140625" style="85" customWidth="1"/>
    <col min="20" max="20" width="7.8515625" style="85" bestFit="1" customWidth="1"/>
    <col min="21" max="21" width="8.00390625" style="85" bestFit="1" customWidth="1"/>
    <col min="22" max="16384" width="9.140625" style="85" customWidth="1"/>
  </cols>
  <sheetData>
    <row r="1" spans="2:3" ht="8.25" customHeight="1">
      <c r="B1" s="85"/>
      <c r="C1" s="28"/>
    </row>
    <row r="2" ht="6" customHeight="1">
      <c r="B2" s="2"/>
    </row>
    <row r="3" spans="2:21" ht="15">
      <c r="B3" s="67" t="s">
        <v>0</v>
      </c>
      <c r="C3" s="98" t="s">
        <v>39</v>
      </c>
      <c r="D3" s="98" t="s">
        <v>46</v>
      </c>
      <c r="E3" s="98" t="s">
        <v>47</v>
      </c>
      <c r="F3" s="98" t="s">
        <v>48</v>
      </c>
      <c r="G3" s="98" t="s">
        <v>49</v>
      </c>
      <c r="H3" s="98" t="s">
        <v>54</v>
      </c>
      <c r="I3" s="98" t="s">
        <v>55</v>
      </c>
      <c r="J3" s="98" t="s">
        <v>57</v>
      </c>
      <c r="K3" s="98" t="s">
        <v>69</v>
      </c>
      <c r="L3" s="98" t="s">
        <v>78</v>
      </c>
      <c r="M3" s="98" t="s">
        <v>87</v>
      </c>
      <c r="N3" s="98" t="s">
        <v>88</v>
      </c>
      <c r="O3" s="98" t="s">
        <v>91</v>
      </c>
      <c r="P3" s="98" t="s">
        <v>115</v>
      </c>
      <c r="Q3" s="98" t="s">
        <v>117</v>
      </c>
      <c r="R3" s="98" t="s">
        <v>118</v>
      </c>
      <c r="S3" s="98" t="s">
        <v>120</v>
      </c>
      <c r="T3" s="98" t="s">
        <v>134</v>
      </c>
      <c r="U3" s="98" t="s">
        <v>149</v>
      </c>
    </row>
    <row r="4" spans="2:21" ht="16.5" customHeight="1">
      <c r="B4" s="99" t="s">
        <v>29</v>
      </c>
      <c r="C4" s="101">
        <v>13.5</v>
      </c>
      <c r="D4" s="101">
        <v>13.4</v>
      </c>
      <c r="E4" s="101">
        <v>13.3</v>
      </c>
      <c r="F4" s="101">
        <v>13.2</v>
      </c>
      <c r="G4" s="101">
        <v>13</v>
      </c>
      <c r="H4" s="101">
        <v>12.9</v>
      </c>
      <c r="I4" s="101">
        <v>12.9</v>
      </c>
      <c r="J4" s="101">
        <v>12.9</v>
      </c>
      <c r="K4" s="101">
        <v>12.9</v>
      </c>
      <c r="L4" s="101">
        <v>12.9</v>
      </c>
      <c r="M4" s="101">
        <v>12.9</v>
      </c>
      <c r="N4" s="101">
        <v>13.1</v>
      </c>
      <c r="O4" s="101">
        <v>13.2</v>
      </c>
      <c r="P4" s="101">
        <v>13.2</v>
      </c>
      <c r="Q4" s="101">
        <v>13.4</v>
      </c>
      <c r="R4" s="101">
        <v>13.7</v>
      </c>
      <c r="S4" s="101">
        <v>13.9</v>
      </c>
      <c r="T4" s="101">
        <v>14.1</v>
      </c>
      <c r="U4" s="101">
        <v>14.3</v>
      </c>
    </row>
    <row r="5" spans="2:21" ht="16.5" customHeight="1">
      <c r="B5" s="68" t="s">
        <v>68</v>
      </c>
      <c r="C5" s="102">
        <v>12.2</v>
      </c>
      <c r="D5" s="101">
        <v>11.9</v>
      </c>
      <c r="E5" s="101">
        <v>11.7</v>
      </c>
      <c r="F5" s="101">
        <v>11.4</v>
      </c>
      <c r="G5" s="101">
        <v>11.1</v>
      </c>
      <c r="H5" s="101">
        <v>10.8</v>
      </c>
      <c r="I5" s="101">
        <v>10.6</v>
      </c>
      <c r="J5" s="101">
        <v>10.3</v>
      </c>
      <c r="K5" s="101">
        <v>10.1</v>
      </c>
      <c r="L5" s="101">
        <v>10</v>
      </c>
      <c r="M5" s="101">
        <v>9.8</v>
      </c>
      <c r="N5" s="101">
        <v>9.6</v>
      </c>
      <c r="O5" s="101">
        <v>9.5</v>
      </c>
      <c r="P5" s="101">
        <v>9.4</v>
      </c>
      <c r="Q5" s="101">
        <v>9.5</v>
      </c>
      <c r="R5" s="101">
        <v>9.6</v>
      </c>
      <c r="S5" s="101">
        <v>9.7</v>
      </c>
      <c r="T5" s="101">
        <v>9.7</v>
      </c>
      <c r="U5" s="101">
        <v>9.8</v>
      </c>
    </row>
    <row r="6" spans="2:21" s="50" customFormat="1" ht="16.5" customHeight="1">
      <c r="B6" s="68" t="s">
        <v>63</v>
      </c>
      <c r="C6" s="102">
        <v>1.3</v>
      </c>
      <c r="D6" s="102">
        <v>1.4</v>
      </c>
      <c r="E6" s="101">
        <v>1.6</v>
      </c>
      <c r="F6" s="101">
        <v>1.8</v>
      </c>
      <c r="G6" s="101">
        <v>2</v>
      </c>
      <c r="H6" s="101">
        <v>2.1</v>
      </c>
      <c r="I6" s="101">
        <v>2.3</v>
      </c>
      <c r="J6" s="101">
        <v>2.6</v>
      </c>
      <c r="K6" s="101">
        <v>2.8</v>
      </c>
      <c r="L6" s="101">
        <v>3</v>
      </c>
      <c r="M6" s="101">
        <v>3.1</v>
      </c>
      <c r="N6" s="101">
        <v>3.4</v>
      </c>
      <c r="O6" s="101">
        <v>3.7</v>
      </c>
      <c r="P6" s="101">
        <v>3.8</v>
      </c>
      <c r="Q6" s="101">
        <v>4</v>
      </c>
      <c r="R6" s="101">
        <v>4.1</v>
      </c>
      <c r="S6" s="101">
        <v>4.2</v>
      </c>
      <c r="T6" s="101">
        <v>4.3</v>
      </c>
      <c r="U6" s="101">
        <v>4.4</v>
      </c>
    </row>
    <row r="7" spans="1:21" ht="15">
      <c r="A7" s="28"/>
      <c r="B7" s="99" t="s">
        <v>187</v>
      </c>
      <c r="C7" s="101">
        <v>23.3</v>
      </c>
      <c r="D7" s="101">
        <v>23.6</v>
      </c>
      <c r="E7" s="101">
        <v>23.9</v>
      </c>
      <c r="F7" s="101">
        <v>23.7</v>
      </c>
      <c r="G7" s="101">
        <v>23.3</v>
      </c>
      <c r="H7" s="101">
        <v>23.3</v>
      </c>
      <c r="I7" s="101">
        <v>23.4</v>
      </c>
      <c r="J7" s="101">
        <v>23.4</v>
      </c>
      <c r="K7" s="101">
        <v>23.5</v>
      </c>
      <c r="L7" s="101">
        <v>23.6</v>
      </c>
      <c r="M7" s="101">
        <v>23.3</v>
      </c>
      <c r="N7" s="101">
        <v>23.2</v>
      </c>
      <c r="O7" s="101">
        <v>23.1</v>
      </c>
      <c r="P7" s="101">
        <v>23.1</v>
      </c>
      <c r="Q7" s="101">
        <v>23</v>
      </c>
      <c r="R7" s="101">
        <v>22.2</v>
      </c>
      <c r="S7" s="101">
        <v>21.9</v>
      </c>
      <c r="T7" s="101">
        <v>22.2</v>
      </c>
      <c r="U7" s="101">
        <v>22.5</v>
      </c>
    </row>
    <row r="8" spans="2:21" ht="15">
      <c r="B8" s="70"/>
      <c r="C8" s="103"/>
      <c r="D8" s="103"/>
      <c r="E8" s="103"/>
      <c r="F8" s="71"/>
      <c r="G8" s="103"/>
      <c r="H8" s="103"/>
      <c r="I8" s="103"/>
      <c r="J8" s="103"/>
      <c r="K8" s="103"/>
      <c r="L8" s="103"/>
      <c r="M8" s="103"/>
      <c r="N8" s="103"/>
      <c r="O8" s="103"/>
      <c r="P8" s="103"/>
      <c r="Q8" s="103"/>
      <c r="R8" s="103"/>
      <c r="S8" s="103"/>
      <c r="T8" s="103"/>
      <c r="U8" s="103"/>
    </row>
    <row r="9" spans="2:21" ht="15">
      <c r="B9" s="99" t="s">
        <v>41</v>
      </c>
      <c r="C9" s="100">
        <v>7.4</v>
      </c>
      <c r="D9" s="100">
        <v>7.4</v>
      </c>
      <c r="E9" s="101">
        <v>7.5</v>
      </c>
      <c r="F9" s="69">
        <v>7.6</v>
      </c>
      <c r="G9" s="101">
        <v>7.6</v>
      </c>
      <c r="H9" s="101">
        <v>7.7</v>
      </c>
      <c r="I9" s="101">
        <v>7.8</v>
      </c>
      <c r="J9" s="101">
        <v>8</v>
      </c>
      <c r="K9" s="101">
        <v>8.2</v>
      </c>
      <c r="L9" s="101">
        <v>8.3</v>
      </c>
      <c r="M9" s="101">
        <v>8.4</v>
      </c>
      <c r="N9" s="101">
        <v>8.7</v>
      </c>
      <c r="O9" s="101">
        <v>8.9</v>
      </c>
      <c r="P9" s="101">
        <v>9.1</v>
      </c>
      <c r="Q9" s="101">
        <v>9.4</v>
      </c>
      <c r="R9" s="101">
        <v>9.7</v>
      </c>
      <c r="S9" s="101">
        <v>10.1</v>
      </c>
      <c r="T9" s="101">
        <v>10.3</v>
      </c>
      <c r="U9" s="101">
        <v>10.6</v>
      </c>
    </row>
    <row r="10" spans="2:24" s="54" customFormat="1" ht="15">
      <c r="B10" s="264" t="s">
        <v>182</v>
      </c>
      <c r="C10" s="262">
        <v>0.9</v>
      </c>
      <c r="D10" s="262">
        <v>0.9</v>
      </c>
      <c r="E10" s="262">
        <v>1</v>
      </c>
      <c r="F10" s="262">
        <v>1.1</v>
      </c>
      <c r="G10" s="262">
        <v>1.2</v>
      </c>
      <c r="H10" s="262">
        <v>1.3</v>
      </c>
      <c r="I10" s="262">
        <v>1.3</v>
      </c>
      <c r="J10" s="262">
        <v>1.5</v>
      </c>
      <c r="K10" s="262">
        <v>1.6</v>
      </c>
      <c r="L10" s="262">
        <v>1.7</v>
      </c>
      <c r="M10" s="262">
        <v>1.8</v>
      </c>
      <c r="N10" s="262">
        <v>2</v>
      </c>
      <c r="O10" s="262">
        <v>2.2</v>
      </c>
      <c r="P10" s="262">
        <v>2.3</v>
      </c>
      <c r="Q10" s="262">
        <v>2.5</v>
      </c>
      <c r="R10" s="262">
        <v>2.7</v>
      </c>
      <c r="S10" s="262">
        <v>3</v>
      </c>
      <c r="T10" s="262">
        <v>3.2</v>
      </c>
      <c r="U10" s="262">
        <v>3.4</v>
      </c>
      <c r="V10" s="277"/>
      <c r="W10" s="278"/>
      <c r="X10" s="278"/>
    </row>
    <row r="11" spans="2:24" s="54" customFormat="1" ht="15.75" customHeight="1">
      <c r="B11" s="264" t="s">
        <v>183</v>
      </c>
      <c r="C11" s="262">
        <v>0.7</v>
      </c>
      <c r="D11" s="262">
        <v>0.7</v>
      </c>
      <c r="E11" s="262">
        <v>0.7</v>
      </c>
      <c r="F11" s="263">
        <v>0.7</v>
      </c>
      <c r="G11" s="262">
        <v>0.7</v>
      </c>
      <c r="H11" s="262">
        <v>0.7</v>
      </c>
      <c r="I11" s="262">
        <v>0.7</v>
      </c>
      <c r="J11" s="262">
        <v>0.8</v>
      </c>
      <c r="K11" s="262">
        <v>0.8</v>
      </c>
      <c r="L11" s="262">
        <v>0.8</v>
      </c>
      <c r="M11" s="262">
        <v>0.8</v>
      </c>
      <c r="N11" s="262">
        <v>0.9</v>
      </c>
      <c r="O11" s="262">
        <v>0.9</v>
      </c>
      <c r="P11" s="262">
        <v>0.9</v>
      </c>
      <c r="Q11" s="262">
        <v>1</v>
      </c>
      <c r="R11" s="262">
        <v>1.1</v>
      </c>
      <c r="S11" s="262">
        <v>1.1</v>
      </c>
      <c r="T11" s="262">
        <v>1.2</v>
      </c>
      <c r="U11" s="262">
        <v>1.3</v>
      </c>
      <c r="V11" s="277"/>
      <c r="W11" s="278"/>
      <c r="X11" s="278"/>
    </row>
    <row r="12" spans="1:24" s="54" customFormat="1" ht="15.75" customHeight="1">
      <c r="A12" s="106"/>
      <c r="B12" s="264" t="s">
        <v>184</v>
      </c>
      <c r="C12" s="262">
        <v>0.2</v>
      </c>
      <c r="D12" s="262">
        <v>0.2</v>
      </c>
      <c r="E12" s="262">
        <v>0.3</v>
      </c>
      <c r="F12" s="263">
        <v>0.4</v>
      </c>
      <c r="G12" s="262">
        <v>0.5</v>
      </c>
      <c r="H12" s="262">
        <v>0.5</v>
      </c>
      <c r="I12" s="262">
        <v>0.6</v>
      </c>
      <c r="J12" s="262">
        <v>0.7</v>
      </c>
      <c r="K12" s="262">
        <v>0.8</v>
      </c>
      <c r="L12" s="262">
        <v>0.9</v>
      </c>
      <c r="M12" s="262">
        <v>1</v>
      </c>
      <c r="N12" s="262">
        <v>1.1</v>
      </c>
      <c r="O12" s="262">
        <v>1.3</v>
      </c>
      <c r="P12" s="262">
        <v>1.4</v>
      </c>
      <c r="Q12" s="262">
        <v>1.5</v>
      </c>
      <c r="R12" s="262">
        <v>1.7</v>
      </c>
      <c r="S12" s="262">
        <v>1.8</v>
      </c>
      <c r="T12" s="262">
        <v>2</v>
      </c>
      <c r="U12" s="262">
        <v>2.1</v>
      </c>
      <c r="V12" s="277"/>
      <c r="W12" s="278"/>
      <c r="X12" s="278"/>
    </row>
    <row r="13" spans="1:21" s="54" customFormat="1" ht="15.75" customHeight="1">
      <c r="A13" s="106"/>
      <c r="B13" s="99" t="s">
        <v>188</v>
      </c>
      <c r="C13" s="101">
        <v>39.5</v>
      </c>
      <c r="D13" s="100">
        <v>39.2</v>
      </c>
      <c r="E13" s="101">
        <v>40.1</v>
      </c>
      <c r="F13" s="69">
        <v>40</v>
      </c>
      <c r="G13" s="101">
        <v>40.5</v>
      </c>
      <c r="H13" s="101">
        <v>40.2</v>
      </c>
      <c r="I13" s="101">
        <v>40.5</v>
      </c>
      <c r="J13" s="101">
        <v>41.6</v>
      </c>
      <c r="K13" s="101">
        <v>41.1</v>
      </c>
      <c r="L13" s="101">
        <v>41.5</v>
      </c>
      <c r="M13" s="101">
        <v>42.6</v>
      </c>
      <c r="N13" s="101">
        <v>44.7</v>
      </c>
      <c r="O13" s="101">
        <v>45</v>
      </c>
      <c r="P13" s="101">
        <v>44.6</v>
      </c>
      <c r="Q13" s="101">
        <v>44.1</v>
      </c>
      <c r="R13" s="101">
        <v>44.8</v>
      </c>
      <c r="S13" s="101">
        <v>44.6</v>
      </c>
      <c r="T13" s="101">
        <v>43.6</v>
      </c>
      <c r="U13" s="101">
        <v>44.4</v>
      </c>
    </row>
    <row r="14" spans="1:21" ht="17.25" customHeight="1">
      <c r="A14" s="28"/>
      <c r="B14" s="99" t="s">
        <v>185</v>
      </c>
      <c r="C14" s="101">
        <v>1.8</v>
      </c>
      <c r="D14" s="100">
        <v>1.8</v>
      </c>
      <c r="E14" s="101">
        <v>1.8</v>
      </c>
      <c r="F14" s="69">
        <v>1.9</v>
      </c>
      <c r="G14" s="101">
        <v>1.7</v>
      </c>
      <c r="H14" s="101">
        <v>1.7</v>
      </c>
      <c r="I14" s="101">
        <v>1.8</v>
      </c>
      <c r="J14" s="101">
        <v>1.9</v>
      </c>
      <c r="K14" s="101">
        <v>1.9</v>
      </c>
      <c r="L14" s="101">
        <v>2</v>
      </c>
      <c r="M14" s="101">
        <v>1.9</v>
      </c>
      <c r="N14" s="101">
        <v>2</v>
      </c>
      <c r="O14" s="101">
        <v>2.1</v>
      </c>
      <c r="P14" s="101">
        <v>2.3</v>
      </c>
      <c r="Q14" s="101">
        <v>2.5</v>
      </c>
      <c r="R14" s="101">
        <v>2.7</v>
      </c>
      <c r="S14" s="101">
        <v>2.9</v>
      </c>
      <c r="T14" s="101">
        <v>3.3</v>
      </c>
      <c r="U14" s="101">
        <v>3.5</v>
      </c>
    </row>
    <row r="15" spans="2:24" s="54" customFormat="1" ht="15.75" customHeight="1">
      <c r="B15" s="264" t="s">
        <v>186</v>
      </c>
      <c r="C15" s="265">
        <v>0.3</v>
      </c>
      <c r="D15" s="265">
        <v>0.3</v>
      </c>
      <c r="E15" s="265">
        <v>0.3</v>
      </c>
      <c r="F15" s="266">
        <v>0.3</v>
      </c>
      <c r="G15" s="265">
        <v>0.3</v>
      </c>
      <c r="H15" s="265">
        <v>0.3</v>
      </c>
      <c r="I15" s="265">
        <v>0.3</v>
      </c>
      <c r="J15" s="265">
        <v>0.4</v>
      </c>
      <c r="K15" s="265">
        <v>0.5</v>
      </c>
      <c r="L15" s="265">
        <v>0.5</v>
      </c>
      <c r="M15" s="265">
        <v>0.6</v>
      </c>
      <c r="N15" s="265">
        <v>0.7</v>
      </c>
      <c r="O15" s="265">
        <v>0.8</v>
      </c>
      <c r="P15" s="265">
        <v>0.9</v>
      </c>
      <c r="Q15" s="265">
        <v>1</v>
      </c>
      <c r="R15" s="265">
        <v>1.2</v>
      </c>
      <c r="S15" s="265">
        <v>1.3</v>
      </c>
      <c r="T15" s="265">
        <v>1.5</v>
      </c>
      <c r="U15" s="265">
        <v>1.6</v>
      </c>
      <c r="V15" s="235"/>
      <c r="W15" s="236"/>
      <c r="X15" s="236"/>
    </row>
    <row r="16" spans="2:24" s="106" customFormat="1" ht="15.75" customHeight="1">
      <c r="B16" s="112" t="s">
        <v>80</v>
      </c>
      <c r="C16" s="101">
        <v>12.3</v>
      </c>
      <c r="D16" s="100">
        <v>11.6</v>
      </c>
      <c r="E16" s="101">
        <v>12.4</v>
      </c>
      <c r="F16" s="69">
        <v>13.4</v>
      </c>
      <c r="G16" s="101">
        <v>13.1</v>
      </c>
      <c r="H16" s="101">
        <v>14</v>
      </c>
      <c r="I16" s="101">
        <v>17.2</v>
      </c>
      <c r="J16" s="101">
        <v>19.9</v>
      </c>
      <c r="K16" s="101">
        <v>21.9</v>
      </c>
      <c r="L16" s="101">
        <v>19</v>
      </c>
      <c r="M16" s="101">
        <v>18.7</v>
      </c>
      <c r="N16" s="101">
        <v>19.2</v>
      </c>
      <c r="O16" s="101">
        <v>17.9</v>
      </c>
      <c r="P16" s="101">
        <v>17.4</v>
      </c>
      <c r="Q16" s="101">
        <v>16.4</v>
      </c>
      <c r="R16" s="101">
        <v>16.4</v>
      </c>
      <c r="S16" s="101">
        <v>17.5</v>
      </c>
      <c r="T16" s="101">
        <v>16.6</v>
      </c>
      <c r="U16" s="101">
        <v>14.9</v>
      </c>
      <c r="V16" s="235"/>
      <c r="W16" s="236"/>
      <c r="X16" s="236"/>
    </row>
    <row r="17" spans="2:24" ht="15">
      <c r="B17" s="70"/>
      <c r="C17" s="103"/>
      <c r="D17" s="103"/>
      <c r="E17" s="103"/>
      <c r="F17" s="103"/>
      <c r="G17" s="103"/>
      <c r="H17" s="103"/>
      <c r="I17" s="103"/>
      <c r="J17" s="103"/>
      <c r="K17" s="103"/>
      <c r="L17" s="103"/>
      <c r="M17" s="103"/>
      <c r="N17" s="103"/>
      <c r="O17" s="103"/>
      <c r="P17" s="103"/>
      <c r="Q17" s="103"/>
      <c r="R17" s="103"/>
      <c r="S17" s="103"/>
      <c r="T17" s="103"/>
      <c r="U17" s="103"/>
      <c r="V17" s="235"/>
      <c r="W17" s="236"/>
      <c r="X17" s="236"/>
    </row>
    <row r="18" spans="2:21" ht="15">
      <c r="B18" s="99" t="s">
        <v>30</v>
      </c>
      <c r="C18" s="101">
        <v>15.3</v>
      </c>
      <c r="D18" s="101">
        <v>15.8</v>
      </c>
      <c r="E18" s="101">
        <v>16.2</v>
      </c>
      <c r="F18" s="101">
        <v>16.3</v>
      </c>
      <c r="G18" s="101">
        <v>16.6</v>
      </c>
      <c r="H18" s="101">
        <v>16.7</v>
      </c>
      <c r="I18" s="101">
        <v>17</v>
      </c>
      <c r="J18" s="101">
        <v>17.3</v>
      </c>
      <c r="K18" s="101">
        <v>17.7</v>
      </c>
      <c r="L18" s="101">
        <v>18</v>
      </c>
      <c r="M18" s="101">
        <v>18.4</v>
      </c>
      <c r="N18" s="101">
        <v>18.6</v>
      </c>
      <c r="O18" s="101">
        <v>18.7</v>
      </c>
      <c r="P18" s="101">
        <v>18.8</v>
      </c>
      <c r="Q18" s="101">
        <v>19.2</v>
      </c>
      <c r="R18" s="101">
        <v>19.6</v>
      </c>
      <c r="S18" s="101">
        <v>19.9</v>
      </c>
      <c r="T18" s="101">
        <v>20.2</v>
      </c>
      <c r="U18" s="101">
        <v>20.8</v>
      </c>
    </row>
    <row r="19" spans="2:21" s="50" customFormat="1" ht="16.5" customHeight="1">
      <c r="B19" s="68" t="s">
        <v>65</v>
      </c>
      <c r="C19" s="102">
        <v>7</v>
      </c>
      <c r="D19" s="102">
        <v>7.2</v>
      </c>
      <c r="E19" s="102">
        <v>7.6</v>
      </c>
      <c r="F19" s="102">
        <v>7.8</v>
      </c>
      <c r="G19" s="102">
        <v>8.1</v>
      </c>
      <c r="H19" s="102">
        <v>8.3</v>
      </c>
      <c r="I19" s="102">
        <v>8.5</v>
      </c>
      <c r="J19" s="102">
        <v>8.7</v>
      </c>
      <c r="K19" s="102">
        <v>8.9</v>
      </c>
      <c r="L19" s="102">
        <v>9.3</v>
      </c>
      <c r="M19" s="102">
        <v>9.5</v>
      </c>
      <c r="N19" s="102">
        <v>9.8</v>
      </c>
      <c r="O19" s="102">
        <v>10</v>
      </c>
      <c r="P19" s="102">
        <v>10.1</v>
      </c>
      <c r="Q19" s="102">
        <v>10.4</v>
      </c>
      <c r="R19" s="102">
        <v>10.8</v>
      </c>
      <c r="S19" s="102">
        <v>11.1</v>
      </c>
      <c r="T19" s="102">
        <v>11.5</v>
      </c>
      <c r="U19" s="102">
        <v>11.8</v>
      </c>
    </row>
    <row r="20" spans="2:21" s="50" customFormat="1" ht="16.5" customHeight="1">
      <c r="B20" s="68" t="s">
        <v>64</v>
      </c>
      <c r="C20" s="102">
        <v>8.3</v>
      </c>
      <c r="D20" s="102">
        <v>8.6</v>
      </c>
      <c r="E20" s="102">
        <v>8.7</v>
      </c>
      <c r="F20" s="102">
        <v>8.5</v>
      </c>
      <c r="G20" s="102">
        <v>8.5</v>
      </c>
      <c r="H20" s="102">
        <v>8.4</v>
      </c>
      <c r="I20" s="102">
        <v>8.5</v>
      </c>
      <c r="J20" s="102">
        <v>8.5</v>
      </c>
      <c r="K20" s="102">
        <v>8.8</v>
      </c>
      <c r="L20" s="102">
        <v>8.8</v>
      </c>
      <c r="M20" s="102">
        <v>8.9</v>
      </c>
      <c r="N20" s="102">
        <v>8.8</v>
      </c>
      <c r="O20" s="102">
        <v>8.7</v>
      </c>
      <c r="P20" s="102">
        <v>8.6</v>
      </c>
      <c r="Q20" s="102">
        <v>8.8</v>
      </c>
      <c r="R20" s="102">
        <v>8.8</v>
      </c>
      <c r="S20" s="102">
        <v>8.8</v>
      </c>
      <c r="T20" s="102">
        <v>8.7</v>
      </c>
      <c r="U20" s="102">
        <v>9</v>
      </c>
    </row>
    <row r="21" spans="2:21" ht="15">
      <c r="B21" s="99" t="s">
        <v>10</v>
      </c>
      <c r="C21" s="101">
        <v>20.7</v>
      </c>
      <c r="D21" s="101">
        <v>21.7</v>
      </c>
      <c r="E21" s="101">
        <v>22.9</v>
      </c>
      <c r="F21" s="101">
        <v>22.5</v>
      </c>
      <c r="G21" s="101">
        <v>22.3</v>
      </c>
      <c r="H21" s="101">
        <v>23.2</v>
      </c>
      <c r="I21" s="101">
        <v>24.6</v>
      </c>
      <c r="J21" s="101">
        <v>23.8</v>
      </c>
      <c r="K21" s="101">
        <v>24</v>
      </c>
      <c r="L21" s="101">
        <v>25.1</v>
      </c>
      <c r="M21" s="101">
        <v>26</v>
      </c>
      <c r="N21" s="101">
        <v>26.1</v>
      </c>
      <c r="O21" s="101">
        <v>26.7</v>
      </c>
      <c r="P21" s="101">
        <v>28.2</v>
      </c>
      <c r="Q21" s="101">
        <v>28.8</v>
      </c>
      <c r="R21" s="101">
        <v>27.9</v>
      </c>
      <c r="S21" s="101">
        <v>28.4</v>
      </c>
      <c r="T21" s="101">
        <v>30.2</v>
      </c>
      <c r="U21" s="101">
        <v>31.8</v>
      </c>
    </row>
    <row r="22" spans="2:21" ht="15">
      <c r="B22" s="99" t="s">
        <v>9</v>
      </c>
      <c r="C22" s="101">
        <v>29.5</v>
      </c>
      <c r="D22" s="101">
        <v>30.1</v>
      </c>
      <c r="E22" s="101">
        <v>30.8</v>
      </c>
      <c r="F22" s="101">
        <v>30.9</v>
      </c>
      <c r="G22" s="101">
        <v>30.7</v>
      </c>
      <c r="H22" s="101">
        <v>31</v>
      </c>
      <c r="I22" s="101">
        <v>31.9</v>
      </c>
      <c r="J22" s="101">
        <v>31.7</v>
      </c>
      <c r="K22" s="101">
        <v>32.1</v>
      </c>
      <c r="L22" s="101">
        <v>33.1</v>
      </c>
      <c r="M22" s="101">
        <v>33.9</v>
      </c>
      <c r="N22" s="101">
        <v>34</v>
      </c>
      <c r="O22" s="101">
        <v>35</v>
      </c>
      <c r="P22" s="101">
        <v>36.6</v>
      </c>
      <c r="Q22" s="101">
        <v>36.8</v>
      </c>
      <c r="R22" s="101">
        <v>35.7</v>
      </c>
      <c r="S22" s="101">
        <v>35.9</v>
      </c>
      <c r="T22" s="101">
        <v>37.8</v>
      </c>
      <c r="U22" s="101">
        <v>39.6</v>
      </c>
    </row>
    <row r="23" spans="2:21" ht="15">
      <c r="B23" s="99" t="s">
        <v>8</v>
      </c>
      <c r="C23" s="101">
        <v>12.7</v>
      </c>
      <c r="D23" s="101">
        <v>13.7</v>
      </c>
      <c r="E23" s="101">
        <v>14.7</v>
      </c>
      <c r="F23" s="101">
        <v>14.3</v>
      </c>
      <c r="G23" s="101">
        <v>14</v>
      </c>
      <c r="H23" s="101">
        <v>14.9</v>
      </c>
      <c r="I23" s="101">
        <v>15.8</v>
      </c>
      <c r="J23" s="101">
        <v>15.3</v>
      </c>
      <c r="K23" s="101">
        <v>15.4</v>
      </c>
      <c r="L23" s="101">
        <v>16.4</v>
      </c>
      <c r="M23" s="101">
        <v>16.8</v>
      </c>
      <c r="N23" s="101">
        <v>17.1</v>
      </c>
      <c r="O23" s="101">
        <v>16.9</v>
      </c>
      <c r="P23" s="101">
        <v>17.9</v>
      </c>
      <c r="Q23" s="101">
        <v>18.5</v>
      </c>
      <c r="R23" s="101">
        <v>18</v>
      </c>
      <c r="S23" s="101">
        <v>18.5</v>
      </c>
      <c r="T23" s="101">
        <v>19.6</v>
      </c>
      <c r="U23" s="101">
        <v>20.1</v>
      </c>
    </row>
    <row r="24" spans="2:21" s="28" customFormat="1" ht="15">
      <c r="B24" s="112" t="s">
        <v>77</v>
      </c>
      <c r="C24" s="101">
        <v>372.8</v>
      </c>
      <c r="D24" s="101">
        <v>416.7</v>
      </c>
      <c r="E24" s="101">
        <v>416.5</v>
      </c>
      <c r="F24" s="101">
        <v>415</v>
      </c>
      <c r="G24" s="101">
        <v>413.4</v>
      </c>
      <c r="H24" s="101">
        <v>442.4</v>
      </c>
      <c r="I24" s="101">
        <v>442</v>
      </c>
      <c r="J24" s="101">
        <v>443.3</v>
      </c>
      <c r="K24" s="101">
        <v>445.9</v>
      </c>
      <c r="L24" s="101">
        <v>472.6</v>
      </c>
      <c r="M24" s="101">
        <v>471.8</v>
      </c>
      <c r="N24" s="101">
        <v>466.4</v>
      </c>
      <c r="O24" s="101">
        <v>454.1</v>
      </c>
      <c r="P24" s="101">
        <v>472.1</v>
      </c>
      <c r="Q24" s="101">
        <v>481.1</v>
      </c>
      <c r="R24" s="101">
        <v>466.4</v>
      </c>
      <c r="S24" s="101">
        <v>449.1</v>
      </c>
      <c r="T24" s="101">
        <v>469.4</v>
      </c>
      <c r="U24" s="101">
        <v>471</v>
      </c>
    </row>
    <row r="25" spans="2:21" ht="15">
      <c r="B25" s="70"/>
      <c r="C25" s="104"/>
      <c r="D25" s="104"/>
      <c r="E25" s="104"/>
      <c r="F25" s="104"/>
      <c r="G25" s="104"/>
      <c r="H25" s="104"/>
      <c r="I25" s="104"/>
      <c r="J25" s="104"/>
      <c r="K25" s="104"/>
      <c r="L25" s="104"/>
      <c r="M25" s="104"/>
      <c r="N25" s="104"/>
      <c r="O25" s="104"/>
      <c r="P25" s="104"/>
      <c r="Q25" s="104"/>
      <c r="R25" s="104"/>
      <c r="S25" s="104"/>
      <c r="T25" s="104"/>
      <c r="U25" s="104"/>
    </row>
    <row r="26" spans="2:11" ht="15">
      <c r="B26" s="72" t="s">
        <v>56</v>
      </c>
      <c r="C26" s="17"/>
      <c r="D26" s="17"/>
      <c r="E26" s="17"/>
      <c r="F26" s="17"/>
      <c r="G26" s="17"/>
      <c r="H26" s="17"/>
      <c r="I26" s="17"/>
      <c r="J26" s="17"/>
      <c r="K26" s="17"/>
    </row>
    <row r="27" spans="2:12" s="28" customFormat="1" ht="15">
      <c r="B27" s="107" t="s">
        <v>189</v>
      </c>
      <c r="C27" s="107"/>
      <c r="D27" s="107"/>
      <c r="E27" s="107"/>
      <c r="F27" s="107"/>
      <c r="G27" s="107"/>
      <c r="H27" s="107"/>
      <c r="I27" s="107"/>
      <c r="J27" s="107"/>
      <c r="K27" s="107"/>
      <c r="L27" s="107"/>
    </row>
    <row r="28" spans="2:12" s="28" customFormat="1" ht="15">
      <c r="B28" s="107" t="s">
        <v>190</v>
      </c>
      <c r="C28" s="107"/>
      <c r="D28" s="107"/>
      <c r="E28" s="107"/>
      <c r="F28" s="107"/>
      <c r="G28" s="107"/>
      <c r="H28" s="107"/>
      <c r="I28" s="107"/>
      <c r="J28" s="107"/>
      <c r="K28" s="107"/>
      <c r="L28" s="107"/>
    </row>
    <row r="29" spans="3:12" s="28" customFormat="1" ht="15">
      <c r="C29" s="134"/>
      <c r="D29" s="134"/>
      <c r="E29" s="134"/>
      <c r="F29" s="134"/>
      <c r="G29" s="134"/>
      <c r="H29" s="134"/>
      <c r="I29" s="134"/>
      <c r="J29" s="134"/>
      <c r="K29" s="134"/>
      <c r="L29" s="134"/>
    </row>
    <row r="30" spans="3:12" ht="15">
      <c r="C30" s="134"/>
      <c r="D30" s="134"/>
      <c r="E30" s="134"/>
      <c r="F30" s="134"/>
      <c r="G30" s="134"/>
      <c r="H30" s="134"/>
      <c r="I30" s="134"/>
      <c r="J30" s="134"/>
      <c r="K30" s="134"/>
      <c r="L30" s="134"/>
    </row>
    <row r="31" spans="2:12" ht="15">
      <c r="B31" s="108"/>
      <c r="C31" s="109"/>
      <c r="D31" s="86"/>
      <c r="E31" s="86"/>
      <c r="F31" s="86"/>
      <c r="G31" s="86"/>
      <c r="H31" s="86"/>
      <c r="I31" s="86"/>
      <c r="J31" s="86"/>
      <c r="K31" s="86"/>
      <c r="L31" s="86"/>
    </row>
    <row r="32" spans="2:10" ht="15">
      <c r="B32" s="81"/>
      <c r="C32" s="86"/>
      <c r="D32" s="86"/>
      <c r="E32" s="86"/>
      <c r="F32" s="86"/>
      <c r="G32" s="86"/>
      <c r="H32" s="86"/>
      <c r="I32" s="86"/>
      <c r="J32" s="86"/>
    </row>
    <row r="33" spans="2:10" ht="15">
      <c r="B33" s="81"/>
      <c r="C33" s="86"/>
      <c r="D33" s="86"/>
      <c r="E33" s="86"/>
      <c r="F33" s="86"/>
      <c r="G33" s="86"/>
      <c r="H33" s="86"/>
      <c r="I33" s="86"/>
      <c r="J33" s="86"/>
    </row>
    <row r="34" spans="2:10" ht="15">
      <c r="B34" s="81"/>
      <c r="C34" s="86"/>
      <c r="D34" s="86"/>
      <c r="E34" s="86"/>
      <c r="F34" s="86"/>
      <c r="G34" s="86"/>
      <c r="H34" s="86"/>
      <c r="I34" s="86"/>
      <c r="J34" s="86"/>
    </row>
    <row r="35" spans="2:10" ht="15">
      <c r="B35" s="81"/>
      <c r="C35" s="86"/>
      <c r="D35" s="86"/>
      <c r="E35" s="86"/>
      <c r="F35" s="86"/>
      <c r="G35" s="86"/>
      <c r="H35" s="86"/>
      <c r="I35" s="86"/>
      <c r="J35" s="86"/>
    </row>
    <row r="36" spans="2:10" ht="15">
      <c r="B36" s="81"/>
      <c r="C36" s="86"/>
      <c r="D36" s="86"/>
      <c r="E36" s="86"/>
      <c r="F36" s="86"/>
      <c r="G36" s="86"/>
      <c r="H36" s="86"/>
      <c r="I36" s="86"/>
      <c r="J36" s="86"/>
    </row>
    <row r="37" spans="3:10" ht="15">
      <c r="C37" s="86"/>
      <c r="D37" s="86"/>
      <c r="E37" s="86"/>
      <c r="F37" s="86"/>
      <c r="G37" s="86"/>
      <c r="H37" s="86"/>
      <c r="I37" s="86"/>
      <c r="J37" s="86"/>
    </row>
    <row r="38" spans="3:10" ht="15">
      <c r="C38" s="86"/>
      <c r="D38" s="86"/>
      <c r="E38" s="86"/>
      <c r="F38" s="86"/>
      <c r="G38" s="86"/>
      <c r="H38" s="86"/>
      <c r="I38" s="86"/>
      <c r="J38" s="86"/>
    </row>
    <row r="39" spans="3:10" ht="15">
      <c r="C39" s="86"/>
      <c r="D39" s="86"/>
      <c r="E39" s="86"/>
      <c r="F39" s="86"/>
      <c r="G39" s="86"/>
      <c r="H39" s="86"/>
      <c r="I39" s="86"/>
      <c r="J39" s="86"/>
    </row>
    <row r="40" spans="3:10" ht="15">
      <c r="C40" s="86"/>
      <c r="D40" s="86"/>
      <c r="E40" s="86"/>
      <c r="F40" s="86"/>
      <c r="G40" s="86"/>
      <c r="H40" s="86"/>
      <c r="I40" s="86"/>
      <c r="J40" s="86"/>
    </row>
    <row r="41" spans="3:10" ht="15">
      <c r="C41" s="86"/>
      <c r="D41" s="86"/>
      <c r="E41" s="86"/>
      <c r="F41" s="86"/>
      <c r="G41" s="86"/>
      <c r="H41" s="86"/>
      <c r="I41" s="86"/>
      <c r="J41" s="86"/>
    </row>
    <row r="42" spans="3:10" ht="15">
      <c r="C42" s="86"/>
      <c r="D42" s="86"/>
      <c r="E42" s="86"/>
      <c r="F42" s="86"/>
      <c r="G42" s="86"/>
      <c r="H42" s="86"/>
      <c r="I42" s="86"/>
      <c r="J42" s="86"/>
    </row>
    <row r="43" spans="3:10" ht="15">
      <c r="C43" s="86"/>
      <c r="D43" s="86"/>
      <c r="E43" s="86"/>
      <c r="F43" s="86"/>
      <c r="G43" s="86"/>
      <c r="H43" s="86"/>
      <c r="I43" s="86"/>
      <c r="J43" s="86"/>
    </row>
    <row r="44" spans="3:10" ht="15">
      <c r="C44" s="86"/>
      <c r="D44" s="86"/>
      <c r="E44" s="86"/>
      <c r="F44" s="86"/>
      <c r="G44" s="86"/>
      <c r="H44" s="86"/>
      <c r="I44" s="86"/>
      <c r="J44" s="86"/>
    </row>
    <row r="45" spans="3:10" ht="15">
      <c r="C45" s="86"/>
      <c r="D45" s="86"/>
      <c r="E45" s="86"/>
      <c r="F45" s="86"/>
      <c r="G45" s="86"/>
      <c r="H45" s="86"/>
      <c r="I45" s="86"/>
      <c r="J45" s="86"/>
    </row>
    <row r="46" spans="3:10" ht="15">
      <c r="C46" s="86"/>
      <c r="D46" s="86"/>
      <c r="E46" s="86"/>
      <c r="F46" s="86"/>
      <c r="G46" s="86"/>
      <c r="H46" s="86"/>
      <c r="I46" s="86"/>
      <c r="J46" s="86"/>
    </row>
    <row r="47" spans="3:10" ht="15">
      <c r="C47" s="86"/>
      <c r="D47" s="86"/>
      <c r="E47" s="86"/>
      <c r="F47" s="86"/>
      <c r="G47" s="86"/>
      <c r="H47" s="86"/>
      <c r="I47" s="86"/>
      <c r="J47" s="86"/>
    </row>
    <row r="48" spans="3:10" ht="15">
      <c r="C48" s="86"/>
      <c r="D48" s="86"/>
      <c r="E48" s="86"/>
      <c r="F48" s="86"/>
      <c r="G48" s="86"/>
      <c r="H48" s="86"/>
      <c r="I48" s="86"/>
      <c r="J48" s="86"/>
    </row>
  </sheetData>
  <sheetProtection/>
  <mergeCells count="1">
    <mergeCell ref="V10:X12"/>
  </mergeCells>
  <printOptions/>
  <pageMargins left="0.7" right="0.7" top="0.75" bottom="0.75" header="0.3" footer="0.3"/>
  <pageSetup horizontalDpi="600" verticalDpi="600" orientation="portrait" paperSize="120" r:id="rId1"/>
</worksheet>
</file>

<file path=xl/worksheets/sheet3.xml><?xml version="1.0" encoding="utf-8"?>
<worksheet xmlns="http://schemas.openxmlformats.org/spreadsheetml/2006/main" xmlns:r="http://schemas.openxmlformats.org/officeDocument/2006/relationships">
  <sheetPr>
    <tabColor rgb="FF002855"/>
  </sheetPr>
  <dimension ref="A1:CL122"/>
  <sheetViews>
    <sheetView showGridLines="0" zoomScale="80" zoomScaleNormal="80" zoomScaleSheetLayoutView="80" zoomScalePageLayoutView="0" workbookViewId="0" topLeftCell="A1">
      <pane xSplit="2" topLeftCell="J1" activePane="topRight" state="frozen"/>
      <selection pane="topLeft" activeCell="A1" sqref="A1"/>
      <selection pane="topRight" activeCell="W52" sqref="W52"/>
    </sheetView>
  </sheetViews>
  <sheetFormatPr defaultColWidth="9.140625" defaultRowHeight="15"/>
  <cols>
    <col min="1" max="1" width="6.140625" style="1" customWidth="1"/>
    <col min="2" max="2" width="58.140625" style="20" customWidth="1"/>
    <col min="3" max="5" width="9.140625" style="1" customWidth="1"/>
    <col min="6" max="6" width="9.8515625" style="1" bestFit="1" customWidth="1"/>
    <col min="7" max="7" width="9.140625" style="1" customWidth="1"/>
    <col min="8" max="8" width="2.8515625" style="18" customWidth="1"/>
    <col min="9" max="13" width="9.140625" style="1" customWidth="1"/>
    <col min="14" max="14" width="2.8515625" style="18" customWidth="1"/>
    <col min="15" max="17" width="9.140625" style="1" customWidth="1"/>
    <col min="18" max="18" width="9.00390625" style="1" bestFit="1" customWidth="1"/>
    <col min="19" max="19" width="8.7109375" style="1" bestFit="1" customWidth="1"/>
    <col min="20" max="20" width="2.7109375" style="1" customWidth="1"/>
    <col min="21" max="21" width="9.00390625" style="1" bestFit="1" customWidth="1"/>
    <col min="22" max="25" width="9.140625" style="1" customWidth="1"/>
    <col min="26" max="26" width="10.28125" style="1" bestFit="1" customWidth="1"/>
    <col min="27" max="16384" width="9.140625" style="1" customWidth="1"/>
  </cols>
  <sheetData>
    <row r="1" ht="16.5" customHeight="1">
      <c r="B1" s="19"/>
    </row>
    <row r="2" spans="2:5" ht="16.5" customHeight="1">
      <c r="B2" s="30" t="s">
        <v>11</v>
      </c>
      <c r="C2" s="28"/>
      <c r="D2" s="28"/>
      <c r="E2" s="28"/>
    </row>
    <row r="3" spans="2:5" ht="16.5" customHeight="1">
      <c r="B3" s="49" t="s">
        <v>12</v>
      </c>
      <c r="C3" s="28"/>
      <c r="D3" s="28"/>
      <c r="E3" s="28"/>
    </row>
    <row r="4" spans="2:5" ht="16.5" customHeight="1">
      <c r="B4" s="214" t="s">
        <v>17</v>
      </c>
      <c r="C4" s="279"/>
      <c r="D4" s="279"/>
      <c r="E4" s="28"/>
    </row>
    <row r="5" spans="2:5" ht="16.5" customHeight="1">
      <c r="B5" s="214" t="s">
        <v>13</v>
      </c>
      <c r="C5" s="279"/>
      <c r="D5" s="279"/>
      <c r="E5" s="279"/>
    </row>
    <row r="6" spans="2:5" ht="16.5" customHeight="1">
      <c r="B6" s="214" t="s">
        <v>15</v>
      </c>
      <c r="C6" s="28"/>
      <c r="D6" s="28"/>
      <c r="E6" s="28"/>
    </row>
    <row r="7" spans="2:5" ht="16.5" customHeight="1">
      <c r="B7" s="214" t="s">
        <v>14</v>
      </c>
      <c r="C7" s="28"/>
      <c r="D7" s="28"/>
      <c r="E7" s="28"/>
    </row>
    <row r="8" ht="15" customHeight="1">
      <c r="B8" s="214" t="s">
        <v>35</v>
      </c>
    </row>
    <row r="9" ht="15">
      <c r="K9" s="135"/>
    </row>
    <row r="11" spans="1:26" ht="30">
      <c r="A11" s="22"/>
      <c r="B11" s="23" t="s">
        <v>18</v>
      </c>
      <c r="C11" s="280">
        <v>2015</v>
      </c>
      <c r="D11" s="280"/>
      <c r="E11" s="280"/>
      <c r="F11" s="280"/>
      <c r="G11" s="280"/>
      <c r="I11" s="280">
        <v>2016</v>
      </c>
      <c r="J11" s="280"/>
      <c r="K11" s="280"/>
      <c r="L11" s="280"/>
      <c r="M11" s="280"/>
      <c r="O11" s="285">
        <v>2017</v>
      </c>
      <c r="P11" s="285"/>
      <c r="Q11" s="285"/>
      <c r="R11" s="285"/>
      <c r="S11" s="285"/>
      <c r="U11" s="282">
        <v>2018</v>
      </c>
      <c r="V11" s="282"/>
      <c r="W11" s="282"/>
      <c r="X11"/>
      <c r="Y11"/>
      <c r="Z11"/>
    </row>
    <row r="12" spans="1:23" ht="15">
      <c r="A12" s="113" t="s">
        <v>34</v>
      </c>
      <c r="B12" s="31" t="s">
        <v>31</v>
      </c>
      <c r="C12" s="87" t="s">
        <v>49</v>
      </c>
      <c r="D12" s="87" t="s">
        <v>54</v>
      </c>
      <c r="E12" s="87" t="s">
        <v>55</v>
      </c>
      <c r="F12" s="87" t="s">
        <v>57</v>
      </c>
      <c r="G12" s="87" t="s">
        <v>58</v>
      </c>
      <c r="I12" s="87" t="s">
        <v>69</v>
      </c>
      <c r="J12" s="87" t="s">
        <v>78</v>
      </c>
      <c r="K12" s="87" t="s">
        <v>87</v>
      </c>
      <c r="L12" s="87" t="s">
        <v>88</v>
      </c>
      <c r="M12" s="87" t="s">
        <v>89</v>
      </c>
      <c r="O12" s="87" t="s">
        <v>91</v>
      </c>
      <c r="P12" s="87" t="s">
        <v>115</v>
      </c>
      <c r="Q12" s="87" t="s">
        <v>117</v>
      </c>
      <c r="R12" s="87" t="s">
        <v>118</v>
      </c>
      <c r="S12" s="87" t="s">
        <v>119</v>
      </c>
      <c r="U12" s="192" t="s">
        <v>120</v>
      </c>
      <c r="V12" s="192" t="s">
        <v>134</v>
      </c>
      <c r="W12" s="192" t="s">
        <v>149</v>
      </c>
    </row>
    <row r="13" spans="1:23" ht="15">
      <c r="A13" s="24"/>
      <c r="B13" s="38" t="s">
        <v>59</v>
      </c>
      <c r="C13" s="88">
        <v>3434</v>
      </c>
      <c r="D13" s="88">
        <v>3526</v>
      </c>
      <c r="E13" s="88">
        <v>3696</v>
      </c>
      <c r="F13" s="88">
        <v>3867</v>
      </c>
      <c r="G13" s="92">
        <v>14523</v>
      </c>
      <c r="H13" s="25"/>
      <c r="I13" s="88">
        <v>3801</v>
      </c>
      <c r="J13" s="88">
        <v>3940</v>
      </c>
      <c r="K13" s="88">
        <v>4118</v>
      </c>
      <c r="L13" s="88">
        <v>4250</v>
      </c>
      <c r="M13" s="92">
        <v>16109</v>
      </c>
      <c r="N13" s="25"/>
      <c r="O13" s="88">
        <v>4307</v>
      </c>
      <c r="P13" s="88">
        <v>4501</v>
      </c>
      <c r="Q13" s="88">
        <v>4532</v>
      </c>
      <c r="R13" s="88">
        <v>4800</v>
      </c>
      <c r="S13" s="92">
        <v>18140</v>
      </c>
      <c r="U13" s="92">
        <v>4686</v>
      </c>
      <c r="V13" s="92">
        <v>4951</v>
      </c>
      <c r="W13" s="92">
        <v>5396</v>
      </c>
    </row>
    <row r="14" spans="1:23" ht="15">
      <c r="A14" s="24"/>
      <c r="B14" s="38" t="s">
        <v>60</v>
      </c>
      <c r="C14" s="88">
        <v>1329</v>
      </c>
      <c r="D14" s="88">
        <v>1320</v>
      </c>
      <c r="E14" s="88">
        <v>1269</v>
      </c>
      <c r="F14" s="88">
        <v>1416</v>
      </c>
      <c r="G14" s="92">
        <v>5334</v>
      </c>
      <c r="H14" s="25"/>
      <c r="I14" s="88">
        <v>1262</v>
      </c>
      <c r="J14" s="88">
        <v>1322</v>
      </c>
      <c r="K14" s="88">
        <v>1452</v>
      </c>
      <c r="L14" s="88">
        <v>1434</v>
      </c>
      <c r="M14" s="92">
        <v>5470</v>
      </c>
      <c r="N14" s="25"/>
      <c r="O14" s="88">
        <v>1528</v>
      </c>
      <c r="P14" s="88">
        <v>1712</v>
      </c>
      <c r="Q14" s="88">
        <v>1687</v>
      </c>
      <c r="R14" s="88">
        <v>1525</v>
      </c>
      <c r="S14" s="92">
        <v>6452</v>
      </c>
      <c r="U14" s="92">
        <v>1972</v>
      </c>
      <c r="V14" s="92">
        <v>1968</v>
      </c>
      <c r="W14" s="92">
        <v>2267</v>
      </c>
    </row>
    <row r="15" spans="2:23" s="33" customFormat="1" ht="15">
      <c r="B15" s="39" t="s">
        <v>50</v>
      </c>
      <c r="C15" s="93">
        <v>0.39</v>
      </c>
      <c r="D15" s="93">
        <v>0.37</v>
      </c>
      <c r="E15" s="93">
        <v>0.34</v>
      </c>
      <c r="F15" s="93">
        <v>0.37</v>
      </c>
      <c r="G15" s="65">
        <v>0.37</v>
      </c>
      <c r="H15" s="58"/>
      <c r="I15" s="93">
        <v>0.33</v>
      </c>
      <c r="J15" s="93">
        <v>0.34</v>
      </c>
      <c r="K15" s="93">
        <v>0.35</v>
      </c>
      <c r="L15" s="93">
        <v>0.34</v>
      </c>
      <c r="M15" s="65">
        <v>0.34</v>
      </c>
      <c r="N15" s="58"/>
      <c r="O15" s="93">
        <v>0.35</v>
      </c>
      <c r="P15" s="93">
        <v>0.38</v>
      </c>
      <c r="Q15" s="93">
        <v>0.37</v>
      </c>
      <c r="R15" s="93">
        <v>0.32</v>
      </c>
      <c r="S15" s="65">
        <v>0.36</v>
      </c>
      <c r="U15" s="65">
        <v>0.42</v>
      </c>
      <c r="V15" s="65">
        <v>0.4</v>
      </c>
      <c r="W15" s="65">
        <v>0.42</v>
      </c>
    </row>
    <row r="16" spans="2:23" ht="17.25">
      <c r="B16" s="38" t="s">
        <v>61</v>
      </c>
      <c r="C16" s="88">
        <v>805</v>
      </c>
      <c r="D16" s="88">
        <v>788</v>
      </c>
      <c r="E16" s="88">
        <v>669</v>
      </c>
      <c r="F16" s="88">
        <v>801</v>
      </c>
      <c r="G16" s="92">
        <v>3062</v>
      </c>
      <c r="H16" s="25"/>
      <c r="I16" s="88">
        <v>604</v>
      </c>
      <c r="J16" s="88">
        <v>627</v>
      </c>
      <c r="K16" s="88">
        <v>733</v>
      </c>
      <c r="L16" s="88">
        <v>658</v>
      </c>
      <c r="M16" s="92">
        <v>2621</v>
      </c>
      <c r="N16" s="25"/>
      <c r="O16" s="88">
        <v>807</v>
      </c>
      <c r="P16" s="88">
        <v>939</v>
      </c>
      <c r="Q16" s="88">
        <v>973</v>
      </c>
      <c r="R16" s="88">
        <v>713</v>
      </c>
      <c r="S16" s="92">
        <v>3433</v>
      </c>
      <c r="U16" s="92">
        <v>1094</v>
      </c>
      <c r="V16" s="92">
        <v>1058</v>
      </c>
      <c r="W16" s="92">
        <v>1305</v>
      </c>
    </row>
    <row r="17" spans="1:23" s="33" customFormat="1" ht="15">
      <c r="A17" s="60"/>
      <c r="B17" s="39" t="s">
        <v>50</v>
      </c>
      <c r="C17" s="95">
        <v>0.23</v>
      </c>
      <c r="D17" s="95">
        <v>0.22</v>
      </c>
      <c r="E17" s="59">
        <v>0.18</v>
      </c>
      <c r="F17" s="59">
        <v>0.21</v>
      </c>
      <c r="G17" s="66">
        <v>0.21</v>
      </c>
      <c r="H17" s="58"/>
      <c r="I17" s="95">
        <v>0.16</v>
      </c>
      <c r="J17" s="95">
        <v>0.16</v>
      </c>
      <c r="K17" s="59">
        <v>0.18</v>
      </c>
      <c r="L17" s="59">
        <v>0.15</v>
      </c>
      <c r="M17" s="66">
        <v>0.16</v>
      </c>
      <c r="N17" s="58"/>
      <c r="O17" s="95">
        <v>0.19</v>
      </c>
      <c r="P17" s="95">
        <v>0.21</v>
      </c>
      <c r="Q17" s="59">
        <v>0.21</v>
      </c>
      <c r="R17" s="59">
        <v>0.15</v>
      </c>
      <c r="S17" s="66">
        <v>0.19</v>
      </c>
      <c r="U17" s="66">
        <v>0.23</v>
      </c>
      <c r="V17" s="66">
        <v>0.21</v>
      </c>
      <c r="W17" s="66">
        <v>0.24</v>
      </c>
    </row>
    <row r="18" spans="2:23" ht="17.25">
      <c r="B18" s="267" t="s">
        <v>192</v>
      </c>
      <c r="C18" s="88">
        <v>-737</v>
      </c>
      <c r="D18" s="88">
        <v>-339</v>
      </c>
      <c r="E18" s="88">
        <v>-1195</v>
      </c>
      <c r="F18" s="88">
        <v>470</v>
      </c>
      <c r="G18" s="92">
        <v>-1801</v>
      </c>
      <c r="H18" s="25"/>
      <c r="I18" s="88">
        <v>-30</v>
      </c>
      <c r="J18" s="88">
        <v>-212</v>
      </c>
      <c r="K18" s="88">
        <v>-595</v>
      </c>
      <c r="L18" s="88">
        <v>-2180</v>
      </c>
      <c r="M18" s="92">
        <v>-3018</v>
      </c>
      <c r="N18" s="25"/>
      <c r="O18" s="88">
        <v>-623</v>
      </c>
      <c r="P18" s="88">
        <v>249</v>
      </c>
      <c r="Q18" s="88">
        <v>-519</v>
      </c>
      <c r="R18" s="88">
        <v>-1061</v>
      </c>
      <c r="S18" s="92">
        <v>-1954</v>
      </c>
      <c r="U18" s="92">
        <v>-919</v>
      </c>
      <c r="V18" s="92">
        <v>-2139</v>
      </c>
      <c r="W18" s="92">
        <v>-5077</v>
      </c>
    </row>
    <row r="19" spans="2:23" ht="17.25">
      <c r="B19" s="114" t="s">
        <v>147</v>
      </c>
      <c r="C19" s="115">
        <v>-714</v>
      </c>
      <c r="D19" s="115">
        <v>-308</v>
      </c>
      <c r="E19" s="115">
        <v>-1106</v>
      </c>
      <c r="F19" s="115">
        <v>469</v>
      </c>
      <c r="G19" s="116">
        <v>-1659</v>
      </c>
      <c r="H19" s="25"/>
      <c r="I19" s="115">
        <v>76</v>
      </c>
      <c r="J19" s="115">
        <v>-88</v>
      </c>
      <c r="K19" s="115">
        <v>-498</v>
      </c>
      <c r="L19" s="115">
        <v>-2007</v>
      </c>
      <c r="M19" s="116">
        <v>-2517</v>
      </c>
      <c r="N19" s="25"/>
      <c r="O19" s="115">
        <v>-509</v>
      </c>
      <c r="P19" s="115">
        <v>339</v>
      </c>
      <c r="Q19" s="115">
        <v>-398</v>
      </c>
      <c r="R19" s="115">
        <v>-886</v>
      </c>
      <c r="S19" s="116">
        <v>-1454</v>
      </c>
      <c r="U19" s="116">
        <v>-879</v>
      </c>
      <c r="V19" s="116">
        <v>-1933</v>
      </c>
      <c r="W19" s="116">
        <v>-4906</v>
      </c>
    </row>
    <row r="20" spans="2:23" ht="17.25">
      <c r="B20" s="114" t="s">
        <v>148</v>
      </c>
      <c r="C20" s="115">
        <v>7</v>
      </c>
      <c r="D20" s="115">
        <v>-9</v>
      </c>
      <c r="E20" s="115">
        <v>-72</v>
      </c>
      <c r="F20" s="115">
        <v>72</v>
      </c>
      <c r="G20" s="115">
        <v>-1</v>
      </c>
      <c r="H20" s="25"/>
      <c r="I20" s="115">
        <v>-75</v>
      </c>
      <c r="J20" s="115">
        <v>-93</v>
      </c>
      <c r="K20" s="115">
        <v>-103</v>
      </c>
      <c r="L20" s="115">
        <v>-90</v>
      </c>
      <c r="M20" s="115">
        <v>-360</v>
      </c>
      <c r="N20" s="25"/>
      <c r="O20" s="115">
        <v>-76</v>
      </c>
      <c r="P20" s="115">
        <v>-85</v>
      </c>
      <c r="Q20" s="115">
        <v>-88</v>
      </c>
      <c r="R20" s="115">
        <v>-91</v>
      </c>
      <c r="S20" s="115">
        <v>-340</v>
      </c>
      <c r="U20" s="115">
        <v>-86</v>
      </c>
      <c r="V20" s="116">
        <v>-171</v>
      </c>
      <c r="W20" s="116">
        <v>-186</v>
      </c>
    </row>
    <row r="21" spans="2:23" ht="17.25">
      <c r="B21" s="114" t="s">
        <v>156</v>
      </c>
      <c r="C21" s="115">
        <v>-31</v>
      </c>
      <c r="D21" s="115">
        <v>-22</v>
      </c>
      <c r="E21" s="115">
        <v>-17</v>
      </c>
      <c r="F21" s="115">
        <v>-71</v>
      </c>
      <c r="G21" s="115">
        <v>-141</v>
      </c>
      <c r="H21" s="25"/>
      <c r="I21" s="115">
        <v>-31</v>
      </c>
      <c r="J21" s="115">
        <v>-31</v>
      </c>
      <c r="K21" s="115">
        <v>5</v>
      </c>
      <c r="L21" s="115">
        <v>-84</v>
      </c>
      <c r="M21" s="115">
        <v>-141</v>
      </c>
      <c r="N21" s="25"/>
      <c r="O21" s="115">
        <v>-38</v>
      </c>
      <c r="P21" s="115">
        <v>-6</v>
      </c>
      <c r="Q21" s="115">
        <v>-33</v>
      </c>
      <c r="R21" s="115">
        <v>-84</v>
      </c>
      <c r="S21" s="115">
        <v>-160</v>
      </c>
      <c r="U21" s="115">
        <v>46</v>
      </c>
      <c r="V21" s="115">
        <v>-35</v>
      </c>
      <c r="W21" s="115">
        <v>14</v>
      </c>
    </row>
    <row r="22" spans="2:23" ht="17.25">
      <c r="B22" s="38" t="s">
        <v>157</v>
      </c>
      <c r="C22" s="88">
        <v>-63</v>
      </c>
      <c r="D22" s="88">
        <v>-125</v>
      </c>
      <c r="E22" s="88">
        <v>22</v>
      </c>
      <c r="F22" s="88">
        <v>-232</v>
      </c>
      <c r="G22" s="92">
        <v>-398</v>
      </c>
      <c r="H22" s="25"/>
      <c r="I22" s="88">
        <v>-166</v>
      </c>
      <c r="J22" s="88">
        <v>-168</v>
      </c>
      <c r="K22" s="88">
        <v>-129</v>
      </c>
      <c r="L22" s="88">
        <v>134</v>
      </c>
      <c r="M22" s="92">
        <v>-328</v>
      </c>
      <c r="N22" s="25"/>
      <c r="O22" s="88">
        <v>-119</v>
      </c>
      <c r="P22" s="88">
        <v>-298</v>
      </c>
      <c r="Q22" s="88">
        <v>-161</v>
      </c>
      <c r="R22" s="88">
        <v>235</v>
      </c>
      <c r="S22" s="92">
        <v>-343</v>
      </c>
      <c r="U22" s="88">
        <v>-65</v>
      </c>
      <c r="V22" s="88">
        <v>212</v>
      </c>
      <c r="W22" s="92">
        <v>926</v>
      </c>
    </row>
    <row r="23" spans="2:23" ht="17.25">
      <c r="B23" s="40" t="s">
        <v>158</v>
      </c>
      <c r="C23" s="89">
        <v>27</v>
      </c>
      <c r="D23" s="89">
        <v>335</v>
      </c>
      <c r="E23" s="89">
        <v>-493</v>
      </c>
      <c r="F23" s="89">
        <v>1039</v>
      </c>
      <c r="G23" s="89">
        <v>907</v>
      </c>
      <c r="H23" s="25"/>
      <c r="I23" s="89">
        <v>408</v>
      </c>
      <c r="J23" s="89">
        <v>248</v>
      </c>
      <c r="K23" s="89">
        <v>9</v>
      </c>
      <c r="L23" s="89">
        <v>-1388</v>
      </c>
      <c r="M23" s="89">
        <v>-724</v>
      </c>
      <c r="N23" s="25"/>
      <c r="O23" s="89">
        <v>66</v>
      </c>
      <c r="P23" s="89">
        <v>890</v>
      </c>
      <c r="Q23" s="89">
        <v>293</v>
      </c>
      <c r="R23" s="89">
        <v>-113</v>
      </c>
      <c r="S23" s="89">
        <v>1136</v>
      </c>
      <c r="U23" s="89">
        <v>110</v>
      </c>
      <c r="V23" s="89">
        <v>-870</v>
      </c>
      <c r="W23" s="89">
        <v>-2846</v>
      </c>
    </row>
    <row r="24" spans="2:23" s="33" customFormat="1" ht="15">
      <c r="B24" s="41" t="s">
        <v>62</v>
      </c>
      <c r="C24" s="94">
        <v>0.01</v>
      </c>
      <c r="D24" s="94">
        <v>0.1</v>
      </c>
      <c r="E24" s="94" t="s">
        <v>191</v>
      </c>
      <c r="F24" s="94">
        <v>0.27</v>
      </c>
      <c r="G24" s="94">
        <v>0.06</v>
      </c>
      <c r="H24" s="61"/>
      <c r="I24" s="94">
        <v>0.11</v>
      </c>
      <c r="J24" s="94">
        <v>0.06</v>
      </c>
      <c r="K24" s="94">
        <v>0</v>
      </c>
      <c r="L24" s="94" t="s">
        <v>191</v>
      </c>
      <c r="M24" s="94" t="s">
        <v>191</v>
      </c>
      <c r="N24" s="61"/>
      <c r="O24" s="94">
        <v>0.02</v>
      </c>
      <c r="P24" s="94">
        <v>0.2</v>
      </c>
      <c r="Q24" s="94">
        <v>0.06</v>
      </c>
      <c r="R24" s="94" t="s">
        <v>191</v>
      </c>
      <c r="S24" s="94">
        <v>0.06</v>
      </c>
      <c r="U24" s="94">
        <v>0.02</v>
      </c>
      <c r="V24" s="94" t="s">
        <v>191</v>
      </c>
      <c r="W24" s="94" t="s">
        <v>191</v>
      </c>
    </row>
    <row r="25" spans="2:18" ht="15">
      <c r="B25" s="41"/>
      <c r="C25" s="18"/>
      <c r="D25" s="18"/>
      <c r="H25" s="26"/>
      <c r="L25" s="135"/>
      <c r="N25" s="26"/>
      <c r="R25" s="152"/>
    </row>
    <row r="26" spans="2:23" ht="38.25" customHeight="1">
      <c r="B26" s="286" t="s">
        <v>199</v>
      </c>
      <c r="C26" s="287"/>
      <c r="D26" s="287"/>
      <c r="E26" s="287"/>
      <c r="F26" s="287"/>
      <c r="G26" s="287"/>
      <c r="H26" s="287"/>
      <c r="I26" s="287"/>
      <c r="J26" s="287"/>
      <c r="K26" s="287"/>
      <c r="L26" s="287"/>
      <c r="M26" s="287"/>
      <c r="N26" s="287"/>
      <c r="O26" s="287"/>
      <c r="P26" s="287"/>
      <c r="Q26" s="287"/>
      <c r="R26" s="287"/>
      <c r="S26" s="287"/>
      <c r="T26" s="287"/>
      <c r="U26" s="287"/>
      <c r="V26" s="287"/>
      <c r="W26" s="287"/>
    </row>
    <row r="27" spans="2:23" ht="28.5" customHeight="1">
      <c r="B27" s="286" t="s">
        <v>200</v>
      </c>
      <c r="C27" s="287"/>
      <c r="D27" s="287"/>
      <c r="E27" s="287"/>
      <c r="F27" s="287"/>
      <c r="G27" s="287"/>
      <c r="H27" s="287"/>
      <c r="I27" s="287"/>
      <c r="J27" s="287"/>
      <c r="K27" s="287"/>
      <c r="L27" s="287"/>
      <c r="M27" s="287"/>
      <c r="N27" s="287"/>
      <c r="O27" s="287"/>
      <c r="P27" s="287"/>
      <c r="Q27" s="287"/>
      <c r="R27" s="287"/>
      <c r="S27" s="287"/>
      <c r="T27" s="287"/>
      <c r="U27" s="287"/>
      <c r="V27" s="287"/>
      <c r="W27" s="287"/>
    </row>
    <row r="28" spans="2:23" ht="28.5" customHeight="1">
      <c r="B28" s="286" t="s">
        <v>201</v>
      </c>
      <c r="C28" s="287"/>
      <c r="D28" s="287"/>
      <c r="E28" s="287"/>
      <c r="F28" s="287"/>
      <c r="G28" s="287"/>
      <c r="H28" s="287"/>
      <c r="I28" s="287"/>
      <c r="J28" s="287"/>
      <c r="K28" s="287"/>
      <c r="L28" s="287"/>
      <c r="M28" s="287"/>
      <c r="N28" s="287"/>
      <c r="O28" s="287"/>
      <c r="P28" s="287"/>
      <c r="Q28" s="287"/>
      <c r="R28" s="287"/>
      <c r="S28" s="287"/>
      <c r="T28" s="287"/>
      <c r="U28" s="287"/>
      <c r="V28" s="287"/>
      <c r="W28" s="287"/>
    </row>
    <row r="29" spans="2:23" s="135" customFormat="1" ht="28.5" customHeight="1">
      <c r="B29" s="298" t="s">
        <v>213</v>
      </c>
      <c r="C29" s="298"/>
      <c r="D29" s="298"/>
      <c r="E29" s="298"/>
      <c r="F29" s="298"/>
      <c r="G29" s="298"/>
      <c r="H29" s="298"/>
      <c r="I29" s="298"/>
      <c r="J29" s="298"/>
      <c r="K29" s="298"/>
      <c r="L29" s="298"/>
      <c r="M29" s="298"/>
      <c r="N29" s="298"/>
      <c r="O29" s="298"/>
      <c r="P29" s="298"/>
      <c r="Q29" s="298"/>
      <c r="R29" s="298"/>
      <c r="S29" s="298"/>
      <c r="T29" s="298"/>
      <c r="U29" s="298"/>
      <c r="V29" s="298"/>
      <c r="W29" s="298"/>
    </row>
    <row r="30" spans="2:14" ht="15">
      <c r="B30" s="32"/>
      <c r="C30" s="18"/>
      <c r="D30" s="18"/>
      <c r="H30" s="27"/>
      <c r="N30" s="27"/>
    </row>
    <row r="31" spans="2:23" s="117" customFormat="1" ht="30">
      <c r="B31" s="118" t="s">
        <v>19</v>
      </c>
      <c r="C31" s="295">
        <v>2015</v>
      </c>
      <c r="D31" s="295"/>
      <c r="E31" s="295"/>
      <c r="F31" s="295"/>
      <c r="G31" s="295"/>
      <c r="H31" s="119"/>
      <c r="I31" s="280">
        <v>2016</v>
      </c>
      <c r="J31" s="280"/>
      <c r="K31" s="280"/>
      <c r="L31" s="280"/>
      <c r="M31" s="280"/>
      <c r="N31" s="119"/>
      <c r="O31" s="283">
        <v>2017</v>
      </c>
      <c r="P31" s="284"/>
      <c r="Q31" s="284"/>
      <c r="R31" s="284"/>
      <c r="S31" s="284"/>
      <c r="U31" s="282">
        <v>2018</v>
      </c>
      <c r="V31" s="282"/>
      <c r="W31" s="282"/>
    </row>
    <row r="32" spans="1:23" s="117" customFormat="1" ht="15">
      <c r="A32" s="120" t="s">
        <v>34</v>
      </c>
      <c r="B32" s="121" t="s">
        <v>82</v>
      </c>
      <c r="C32" s="122" t="s">
        <v>49</v>
      </c>
      <c r="D32" s="122" t="s">
        <v>54</v>
      </c>
      <c r="E32" s="122" t="s">
        <v>55</v>
      </c>
      <c r="F32" s="122" t="s">
        <v>57</v>
      </c>
      <c r="G32" s="122" t="s">
        <v>58</v>
      </c>
      <c r="H32" s="119"/>
      <c r="I32" s="122" t="s">
        <v>69</v>
      </c>
      <c r="J32" s="122" t="s">
        <v>78</v>
      </c>
      <c r="K32" s="122" t="s">
        <v>87</v>
      </c>
      <c r="L32" s="122" t="s">
        <v>88</v>
      </c>
      <c r="M32" s="122" t="s">
        <v>89</v>
      </c>
      <c r="N32" s="119"/>
      <c r="O32" s="122" t="s">
        <v>91</v>
      </c>
      <c r="P32" s="122" t="s">
        <v>115</v>
      </c>
      <c r="Q32" s="122" t="s">
        <v>117</v>
      </c>
      <c r="R32" s="122" t="s">
        <v>118</v>
      </c>
      <c r="S32" s="122" t="s">
        <v>119</v>
      </c>
      <c r="U32" s="192" t="s">
        <v>120</v>
      </c>
      <c r="V32" s="192" t="s">
        <v>134</v>
      </c>
      <c r="W32" s="192" t="s">
        <v>149</v>
      </c>
    </row>
    <row r="33" spans="1:23" s="117" customFormat="1" ht="15">
      <c r="A33" s="123"/>
      <c r="B33" s="124" t="s">
        <v>194</v>
      </c>
      <c r="C33" s="51">
        <v>783</v>
      </c>
      <c r="D33" s="51">
        <v>766</v>
      </c>
      <c r="E33" s="51">
        <v>751</v>
      </c>
      <c r="F33" s="51">
        <v>733</v>
      </c>
      <c r="G33" s="51">
        <v>3033</v>
      </c>
      <c r="H33" s="51"/>
      <c r="I33" s="51">
        <v>720</v>
      </c>
      <c r="J33" s="51">
        <v>713</v>
      </c>
      <c r="K33" s="51">
        <v>689</v>
      </c>
      <c r="L33" s="51">
        <v>675</v>
      </c>
      <c r="M33" s="51">
        <v>2798</v>
      </c>
      <c r="N33" s="51"/>
      <c r="O33" s="51">
        <v>662</v>
      </c>
      <c r="P33" s="51">
        <v>655</v>
      </c>
      <c r="Q33" s="51">
        <v>651</v>
      </c>
      <c r="R33" s="51">
        <v>635</v>
      </c>
      <c r="S33" s="51">
        <v>2603</v>
      </c>
      <c r="U33" s="51">
        <v>632</v>
      </c>
      <c r="V33" s="51">
        <v>646</v>
      </c>
      <c r="W33" s="51">
        <v>659</v>
      </c>
    </row>
    <row r="34" spans="1:23" s="117" customFormat="1" ht="15">
      <c r="A34" s="123"/>
      <c r="B34" s="124" t="s">
        <v>195</v>
      </c>
      <c r="C34" s="51">
        <v>923</v>
      </c>
      <c r="D34" s="51">
        <v>921</v>
      </c>
      <c r="E34" s="51">
        <v>937</v>
      </c>
      <c r="F34" s="51">
        <v>987</v>
      </c>
      <c r="G34" s="51">
        <v>3768</v>
      </c>
      <c r="H34" s="51"/>
      <c r="I34" s="51">
        <v>999</v>
      </c>
      <c r="J34" s="51">
        <v>1027</v>
      </c>
      <c r="K34" s="51">
        <v>1068</v>
      </c>
      <c r="L34" s="51">
        <v>1150</v>
      </c>
      <c r="M34" s="51">
        <v>4244</v>
      </c>
      <c r="N34" s="51"/>
      <c r="O34" s="51">
        <v>1187</v>
      </c>
      <c r="P34" s="51">
        <v>1203</v>
      </c>
      <c r="Q34" s="51">
        <v>1220</v>
      </c>
      <c r="R34" s="51">
        <v>1289</v>
      </c>
      <c r="S34" s="51">
        <v>4899</v>
      </c>
      <c r="U34" s="51">
        <v>1325</v>
      </c>
      <c r="V34" s="51">
        <v>1334</v>
      </c>
      <c r="W34" s="51">
        <v>1392</v>
      </c>
    </row>
    <row r="35" spans="1:23" s="117" customFormat="1" ht="15">
      <c r="A35" s="123"/>
      <c r="B35" s="124" t="s">
        <v>81</v>
      </c>
      <c r="C35" s="51">
        <v>28</v>
      </c>
      <c r="D35" s="51">
        <v>27</v>
      </c>
      <c r="E35" s="51">
        <v>30</v>
      </c>
      <c r="F35" s="51">
        <v>38</v>
      </c>
      <c r="G35" s="51">
        <v>123</v>
      </c>
      <c r="H35" s="51"/>
      <c r="I35" s="51">
        <v>41</v>
      </c>
      <c r="J35" s="51">
        <v>42</v>
      </c>
      <c r="K35" s="51">
        <v>44</v>
      </c>
      <c r="L35" s="51">
        <v>50</v>
      </c>
      <c r="M35" s="51">
        <v>177</v>
      </c>
      <c r="N35" s="51"/>
      <c r="O35" s="51">
        <v>52</v>
      </c>
      <c r="P35" s="51">
        <v>57</v>
      </c>
      <c r="Q35" s="51">
        <v>58</v>
      </c>
      <c r="R35" s="51">
        <v>62</v>
      </c>
      <c r="S35" s="51">
        <v>228</v>
      </c>
      <c r="U35" s="51">
        <v>72</v>
      </c>
      <c r="V35" s="51">
        <v>77</v>
      </c>
      <c r="W35" s="51">
        <v>75</v>
      </c>
    </row>
    <row r="36" spans="1:23" s="117" customFormat="1" ht="15">
      <c r="A36" s="125"/>
      <c r="B36" s="126" t="s">
        <v>40</v>
      </c>
      <c r="C36" s="51">
        <v>1163</v>
      </c>
      <c r="D36" s="51">
        <v>1216</v>
      </c>
      <c r="E36" s="51">
        <v>1298</v>
      </c>
      <c r="F36" s="51">
        <v>1277</v>
      </c>
      <c r="G36" s="51">
        <v>4954</v>
      </c>
      <c r="H36" s="51"/>
      <c r="I36" s="51">
        <v>1331</v>
      </c>
      <c r="J36" s="51">
        <v>1413</v>
      </c>
      <c r="K36" s="51">
        <v>1488</v>
      </c>
      <c r="L36" s="51">
        <v>1524</v>
      </c>
      <c r="M36" s="51">
        <v>5756</v>
      </c>
      <c r="N36" s="51"/>
      <c r="O36" s="51">
        <v>1567</v>
      </c>
      <c r="P36" s="51">
        <v>1655</v>
      </c>
      <c r="Q36" s="51">
        <v>1716</v>
      </c>
      <c r="R36" s="51">
        <v>1701</v>
      </c>
      <c r="S36" s="51">
        <v>6639</v>
      </c>
      <c r="U36" s="51">
        <v>1724</v>
      </c>
      <c r="V36" s="51">
        <v>1842</v>
      </c>
      <c r="W36" s="51">
        <v>2030</v>
      </c>
    </row>
    <row r="37" spans="1:23" s="117" customFormat="1" ht="15">
      <c r="A37" s="125"/>
      <c r="B37" s="126" t="s">
        <v>27</v>
      </c>
      <c r="C37" s="51">
        <v>273</v>
      </c>
      <c r="D37" s="51">
        <v>304</v>
      </c>
      <c r="E37" s="51">
        <v>298</v>
      </c>
      <c r="F37" s="51">
        <v>308</v>
      </c>
      <c r="G37" s="51">
        <v>1184</v>
      </c>
      <c r="H37" s="51"/>
      <c r="I37" s="51">
        <v>320</v>
      </c>
      <c r="J37" s="51">
        <v>319</v>
      </c>
      <c r="K37" s="51">
        <v>336</v>
      </c>
      <c r="L37" s="51">
        <v>340</v>
      </c>
      <c r="M37" s="51">
        <v>1315</v>
      </c>
      <c r="N37" s="51"/>
      <c r="O37" s="51">
        <v>350</v>
      </c>
      <c r="P37" s="51">
        <v>364</v>
      </c>
      <c r="Q37" s="51">
        <v>387</v>
      </c>
      <c r="R37" s="51">
        <v>391</v>
      </c>
      <c r="S37" s="51">
        <v>1492</v>
      </c>
      <c r="U37" s="51">
        <v>402</v>
      </c>
      <c r="V37" s="51">
        <v>422</v>
      </c>
      <c r="W37" s="51">
        <v>430</v>
      </c>
    </row>
    <row r="38" spans="1:24" s="117" customFormat="1" ht="15">
      <c r="A38" s="123"/>
      <c r="B38" s="268" t="s">
        <v>193</v>
      </c>
      <c r="C38" s="51">
        <v>106</v>
      </c>
      <c r="D38" s="51">
        <v>108</v>
      </c>
      <c r="E38" s="51">
        <v>136</v>
      </c>
      <c r="F38" s="51">
        <v>140</v>
      </c>
      <c r="G38" s="51">
        <v>490</v>
      </c>
      <c r="H38" s="51"/>
      <c r="I38" s="51">
        <v>119</v>
      </c>
      <c r="J38" s="51">
        <v>118</v>
      </c>
      <c r="K38" s="51">
        <v>146</v>
      </c>
      <c r="L38" s="51">
        <v>126</v>
      </c>
      <c r="M38" s="51">
        <v>510</v>
      </c>
      <c r="N38" s="51"/>
      <c r="O38" s="51">
        <v>135</v>
      </c>
      <c r="P38" s="51">
        <v>146</v>
      </c>
      <c r="Q38" s="51">
        <v>188</v>
      </c>
      <c r="R38" s="51">
        <v>170</v>
      </c>
      <c r="S38" s="51">
        <v>639</v>
      </c>
      <c r="U38" s="51">
        <v>180</v>
      </c>
      <c r="V38" s="51">
        <v>226</v>
      </c>
      <c r="W38" s="51">
        <v>272</v>
      </c>
      <c r="X38" s="238"/>
    </row>
    <row r="39" spans="1:23" s="117" customFormat="1" ht="17.25">
      <c r="A39" s="125"/>
      <c r="B39" s="128" t="s">
        <v>196</v>
      </c>
      <c r="C39" s="51">
        <v>143</v>
      </c>
      <c r="D39" s="51">
        <v>146</v>
      </c>
      <c r="E39" s="51">
        <v>205</v>
      </c>
      <c r="F39" s="51">
        <v>246</v>
      </c>
      <c r="G39" s="51">
        <v>739</v>
      </c>
      <c r="H39" s="51"/>
      <c r="I39" s="51">
        <v>253</v>
      </c>
      <c r="J39" s="51">
        <v>209</v>
      </c>
      <c r="K39" s="51">
        <v>199</v>
      </c>
      <c r="L39" s="51">
        <v>329</v>
      </c>
      <c r="M39" s="51">
        <v>991</v>
      </c>
      <c r="N39" s="51"/>
      <c r="O39" s="51">
        <v>206</v>
      </c>
      <c r="P39" s="51">
        <v>232</v>
      </c>
      <c r="Q39" s="51">
        <v>224</v>
      </c>
      <c r="R39" s="51">
        <v>359</v>
      </c>
      <c r="S39" s="51">
        <v>1021</v>
      </c>
      <c r="T39" s="51"/>
      <c r="U39" s="51">
        <v>229</v>
      </c>
      <c r="V39" s="51">
        <v>216</v>
      </c>
      <c r="W39" s="51">
        <v>321</v>
      </c>
    </row>
    <row r="40" spans="1:23" s="117" customFormat="1" ht="15">
      <c r="A40" s="123"/>
      <c r="B40" s="128" t="s">
        <v>197</v>
      </c>
      <c r="C40" s="51">
        <v>-24</v>
      </c>
      <c r="D40" s="51">
        <v>-25</v>
      </c>
      <c r="E40" s="51">
        <v>-28</v>
      </c>
      <c r="F40" s="51">
        <v>-24</v>
      </c>
      <c r="G40" s="51">
        <v>-101</v>
      </c>
      <c r="H40" s="51"/>
      <c r="I40" s="51">
        <v>-23</v>
      </c>
      <c r="J40" s="51">
        <v>-22</v>
      </c>
      <c r="K40" s="51">
        <v>-27</v>
      </c>
      <c r="L40" s="51">
        <v>-23</v>
      </c>
      <c r="M40" s="51">
        <v>-95</v>
      </c>
      <c r="N40" s="51"/>
      <c r="O40" s="51">
        <v>-21</v>
      </c>
      <c r="P40" s="51">
        <v>-23</v>
      </c>
      <c r="Q40" s="51">
        <v>-23</v>
      </c>
      <c r="R40" s="51">
        <v>-21</v>
      </c>
      <c r="S40" s="51">
        <v>-87</v>
      </c>
      <c r="U40" s="51">
        <v>-19</v>
      </c>
      <c r="V40" s="51">
        <v>-22</v>
      </c>
      <c r="W40" s="51">
        <v>-25</v>
      </c>
    </row>
    <row r="41" spans="1:23" s="117" customFormat="1" ht="15">
      <c r="A41" s="125"/>
      <c r="B41" s="129" t="s">
        <v>16</v>
      </c>
      <c r="C41" s="130">
        <v>3395</v>
      </c>
      <c r="D41" s="130">
        <v>3464</v>
      </c>
      <c r="E41" s="130">
        <v>3627</v>
      </c>
      <c r="F41" s="130">
        <v>3706</v>
      </c>
      <c r="G41" s="130">
        <v>14190</v>
      </c>
      <c r="H41" s="131"/>
      <c r="I41" s="130">
        <v>3761</v>
      </c>
      <c r="J41" s="130">
        <v>3820</v>
      </c>
      <c r="K41" s="130">
        <v>3943</v>
      </c>
      <c r="L41" s="130">
        <v>4172</v>
      </c>
      <c r="M41" s="130">
        <v>15696</v>
      </c>
      <c r="N41" s="131"/>
      <c r="O41" s="130">
        <v>4138</v>
      </c>
      <c r="P41" s="130">
        <v>4292</v>
      </c>
      <c r="Q41" s="130">
        <v>4420</v>
      </c>
      <c r="R41" s="130">
        <v>4586</v>
      </c>
      <c r="S41" s="130">
        <v>17435</v>
      </c>
      <c r="U41" s="130">
        <v>4545</v>
      </c>
      <c r="V41" s="130">
        <v>4740</v>
      </c>
      <c r="W41" s="130">
        <v>5154</v>
      </c>
    </row>
    <row r="42" spans="1:23" s="117" customFormat="1" ht="15">
      <c r="A42" s="125"/>
      <c r="B42" s="132" t="s">
        <v>75</v>
      </c>
      <c r="C42" s="51">
        <v>39</v>
      </c>
      <c r="D42" s="51">
        <v>62</v>
      </c>
      <c r="E42" s="51">
        <v>69</v>
      </c>
      <c r="F42" s="51">
        <v>162</v>
      </c>
      <c r="G42" s="51">
        <v>332</v>
      </c>
      <c r="H42" s="131"/>
      <c r="I42" s="51">
        <v>40</v>
      </c>
      <c r="J42" s="51">
        <v>120</v>
      </c>
      <c r="K42" s="51">
        <v>175</v>
      </c>
      <c r="L42" s="51">
        <v>78</v>
      </c>
      <c r="M42" s="51">
        <v>413</v>
      </c>
      <c r="N42" s="131"/>
      <c r="O42" s="51">
        <v>170</v>
      </c>
      <c r="P42" s="51">
        <v>209</v>
      </c>
      <c r="Q42" s="51">
        <v>112</v>
      </c>
      <c r="R42" s="51">
        <v>214</v>
      </c>
      <c r="S42" s="51">
        <v>704</v>
      </c>
      <c r="U42" s="51">
        <v>141</v>
      </c>
      <c r="V42" s="51">
        <v>210</v>
      </c>
      <c r="W42" s="51">
        <v>242</v>
      </c>
    </row>
    <row r="43" spans="1:23" s="117" customFormat="1" ht="15">
      <c r="A43" s="125"/>
      <c r="B43" s="129" t="s">
        <v>83</v>
      </c>
      <c r="C43" s="130">
        <v>3434</v>
      </c>
      <c r="D43" s="130">
        <v>3526</v>
      </c>
      <c r="E43" s="130">
        <v>3696</v>
      </c>
      <c r="F43" s="130">
        <v>3867</v>
      </c>
      <c r="G43" s="130">
        <v>14523</v>
      </c>
      <c r="H43" s="131"/>
      <c r="I43" s="130">
        <v>3801</v>
      </c>
      <c r="J43" s="130">
        <v>3940</v>
      </c>
      <c r="K43" s="130">
        <v>4118</v>
      </c>
      <c r="L43" s="130">
        <v>4250</v>
      </c>
      <c r="M43" s="130">
        <v>16109</v>
      </c>
      <c r="N43" s="131"/>
      <c r="O43" s="130">
        <v>4307</v>
      </c>
      <c r="P43" s="130">
        <v>4501</v>
      </c>
      <c r="Q43" s="130">
        <v>4532</v>
      </c>
      <c r="R43" s="130">
        <v>4800</v>
      </c>
      <c r="S43" s="130">
        <v>18140</v>
      </c>
      <c r="U43" s="130">
        <v>4686</v>
      </c>
      <c r="V43" s="130">
        <v>4951</v>
      </c>
      <c r="W43" s="130">
        <v>5396</v>
      </c>
    </row>
    <row r="44" spans="1:28" s="237" customFormat="1" ht="15">
      <c r="A44" s="288"/>
      <c r="B44" s="299"/>
      <c r="C44" s="299"/>
      <c r="D44" s="299"/>
      <c r="E44" s="299"/>
      <c r="F44" s="299"/>
      <c r="G44" s="299"/>
      <c r="H44" s="299"/>
      <c r="I44" s="299"/>
      <c r="J44" s="299"/>
      <c r="K44" s="299"/>
      <c r="L44" s="299"/>
      <c r="M44" s="299"/>
      <c r="N44" s="299"/>
      <c r="O44" s="299"/>
      <c r="P44" s="299"/>
      <c r="Q44" s="299"/>
      <c r="R44" s="299"/>
      <c r="S44" s="299"/>
      <c r="T44" s="299"/>
      <c r="U44" s="299"/>
      <c r="V44" s="299"/>
      <c r="W44" s="299"/>
      <c r="X44" s="296"/>
      <c r="Y44" s="296"/>
      <c r="Z44" s="296"/>
      <c r="AA44" s="296"/>
      <c r="AB44" s="296"/>
    </row>
    <row r="45" spans="1:14" s="28" customFormat="1" ht="15.75">
      <c r="A45" s="288"/>
      <c r="B45" s="281" t="s">
        <v>198</v>
      </c>
      <c r="C45" s="281"/>
      <c r="D45" s="281"/>
      <c r="E45" s="281"/>
      <c r="F45" s="281"/>
      <c r="G45" s="281"/>
      <c r="H45" s="56"/>
      <c r="N45" s="56"/>
    </row>
    <row r="46" spans="3:4" ht="15" customHeight="1">
      <c r="C46" s="18"/>
      <c r="D46" s="18"/>
    </row>
    <row r="47" spans="1:26" ht="30">
      <c r="A47" s="22"/>
      <c r="B47" s="64" t="s">
        <v>20</v>
      </c>
      <c r="C47" s="280">
        <v>2015</v>
      </c>
      <c r="D47" s="280"/>
      <c r="E47" s="280"/>
      <c r="F47" s="280"/>
      <c r="G47" s="280"/>
      <c r="I47" s="280">
        <v>2016</v>
      </c>
      <c r="J47" s="280"/>
      <c r="K47" s="280"/>
      <c r="L47" s="280"/>
      <c r="M47" s="280"/>
      <c r="O47" s="293">
        <v>2017</v>
      </c>
      <c r="P47" s="294"/>
      <c r="Q47" s="294"/>
      <c r="R47" s="294"/>
      <c r="S47" s="294"/>
      <c r="U47" s="282">
        <v>2018</v>
      </c>
      <c r="V47" s="282"/>
      <c r="W47" s="282"/>
      <c r="X47"/>
      <c r="Y47"/>
      <c r="Z47"/>
    </row>
    <row r="48" spans="1:23" ht="15">
      <c r="A48" s="113" t="s">
        <v>34</v>
      </c>
      <c r="B48" s="34" t="s">
        <v>4</v>
      </c>
      <c r="C48" s="87" t="s">
        <v>49</v>
      </c>
      <c r="D48" s="87" t="s">
        <v>54</v>
      </c>
      <c r="E48" s="87" t="s">
        <v>55</v>
      </c>
      <c r="F48" s="87" t="s">
        <v>57</v>
      </c>
      <c r="G48" s="87" t="s">
        <v>58</v>
      </c>
      <c r="I48" s="87" t="s">
        <v>69</v>
      </c>
      <c r="J48" s="87" t="s">
        <v>78</v>
      </c>
      <c r="K48" s="87" t="s">
        <v>87</v>
      </c>
      <c r="L48" s="87" t="s">
        <v>88</v>
      </c>
      <c r="M48" s="87" t="s">
        <v>89</v>
      </c>
      <c r="O48" s="87" t="s">
        <v>91</v>
      </c>
      <c r="P48" s="87" t="s">
        <v>115</v>
      </c>
      <c r="Q48" s="87" t="s">
        <v>117</v>
      </c>
      <c r="R48" s="151" t="s">
        <v>118</v>
      </c>
      <c r="S48" s="151" t="s">
        <v>119</v>
      </c>
      <c r="U48" s="192" t="s">
        <v>120</v>
      </c>
      <c r="V48" s="192" t="s">
        <v>134</v>
      </c>
      <c r="W48" s="192" t="s">
        <v>149</v>
      </c>
    </row>
    <row r="49" spans="2:26" s="28" customFormat="1" ht="15">
      <c r="B49" s="43" t="s">
        <v>66</v>
      </c>
      <c r="C49" s="90">
        <v>3008</v>
      </c>
      <c r="D49" s="90">
        <v>1991</v>
      </c>
      <c r="E49" s="90">
        <v>2782</v>
      </c>
      <c r="F49" s="90">
        <v>2838</v>
      </c>
      <c r="G49" s="90">
        <v>2838</v>
      </c>
      <c r="H49" s="29"/>
      <c r="I49" s="90">
        <v>4640</v>
      </c>
      <c r="J49" s="90">
        <v>3214</v>
      </c>
      <c r="K49" s="90">
        <v>3150</v>
      </c>
      <c r="L49" s="137">
        <v>3016</v>
      </c>
      <c r="M49" s="137">
        <v>3016</v>
      </c>
      <c r="N49" s="29"/>
      <c r="O49" s="90">
        <v>2636</v>
      </c>
      <c r="P49" s="90">
        <v>2123</v>
      </c>
      <c r="Q49" s="90">
        <v>2761</v>
      </c>
      <c r="R49" s="137">
        <v>4100</v>
      </c>
      <c r="S49" s="137">
        <v>4100</v>
      </c>
      <c r="U49" s="90">
        <v>3979</v>
      </c>
      <c r="V49" s="137">
        <v>4304</v>
      </c>
      <c r="W49" s="137">
        <v>6187</v>
      </c>
      <c r="X49" s="111"/>
      <c r="Y49" s="111"/>
      <c r="Z49" s="111"/>
    </row>
    <row r="50" spans="2:26" ht="15">
      <c r="B50" s="43" t="s">
        <v>139</v>
      </c>
      <c r="C50" s="90">
        <v>4769</v>
      </c>
      <c r="D50" s="90">
        <v>4741</v>
      </c>
      <c r="E50" s="90">
        <v>5095</v>
      </c>
      <c r="F50" s="137">
        <v>8262</v>
      </c>
      <c r="G50" s="137">
        <v>8262</v>
      </c>
      <c r="I50" s="90">
        <v>8109</v>
      </c>
      <c r="J50" s="90">
        <v>8121</v>
      </c>
      <c r="K50" s="90">
        <v>8083</v>
      </c>
      <c r="L50" s="137">
        <v>8386</v>
      </c>
      <c r="M50" s="137">
        <v>8386</v>
      </c>
      <c r="O50" s="90">
        <v>8525</v>
      </c>
      <c r="P50" s="90">
        <v>8297</v>
      </c>
      <c r="Q50" s="90">
        <v>8193</v>
      </c>
      <c r="R50" s="137">
        <v>8482</v>
      </c>
      <c r="S50" s="137">
        <v>8482</v>
      </c>
      <c r="U50" s="137">
        <v>9308</v>
      </c>
      <c r="V50" s="137">
        <v>9332</v>
      </c>
      <c r="W50" s="137">
        <v>9679</v>
      </c>
      <c r="X50" s="111"/>
      <c r="Y50" s="111"/>
      <c r="Z50" s="111"/>
    </row>
    <row r="51" spans="2:26" ht="17.25">
      <c r="B51" s="110" t="s">
        <v>140</v>
      </c>
      <c r="C51" s="90">
        <v>8058</v>
      </c>
      <c r="D51" s="90">
        <v>8042</v>
      </c>
      <c r="E51" s="90">
        <v>8188</v>
      </c>
      <c r="F51" s="90">
        <v>8565</v>
      </c>
      <c r="G51" s="90">
        <v>8565</v>
      </c>
      <c r="I51" s="90">
        <v>8752</v>
      </c>
      <c r="J51" s="90">
        <v>8752</v>
      </c>
      <c r="K51" s="90">
        <v>8761</v>
      </c>
      <c r="L51" s="137" t="s">
        <v>146</v>
      </c>
      <c r="M51" s="137">
        <v>8710</v>
      </c>
      <c r="N51" s="29"/>
      <c r="O51" s="90">
        <v>8313</v>
      </c>
      <c r="P51" s="90">
        <v>8358</v>
      </c>
      <c r="Q51" s="90">
        <v>8362</v>
      </c>
      <c r="R51" s="137">
        <v>9138</v>
      </c>
      <c r="S51" s="137">
        <v>9138</v>
      </c>
      <c r="U51" s="137">
        <v>8964</v>
      </c>
      <c r="V51" s="137">
        <v>9004</v>
      </c>
      <c r="W51" s="137">
        <v>14147</v>
      </c>
      <c r="X51" s="111"/>
      <c r="Y51" s="111"/>
      <c r="Z51" s="111"/>
    </row>
    <row r="52" spans="2:26" s="28" customFormat="1" ht="17.25">
      <c r="B52" s="43" t="s">
        <v>212</v>
      </c>
      <c r="C52" s="90">
        <v>4839</v>
      </c>
      <c r="D52" s="90">
        <v>5029</v>
      </c>
      <c r="E52" s="90">
        <v>5401</v>
      </c>
      <c r="F52" s="90">
        <v>6109</v>
      </c>
      <c r="G52" s="90">
        <v>6109</v>
      </c>
      <c r="H52" s="29"/>
      <c r="I52" s="90">
        <v>6338</v>
      </c>
      <c r="J52" s="90">
        <v>6538</v>
      </c>
      <c r="K52" s="90">
        <v>6596</v>
      </c>
      <c r="L52" s="137">
        <v>6761</v>
      </c>
      <c r="M52" s="137">
        <v>6761</v>
      </c>
      <c r="N52" s="29"/>
      <c r="O52" s="90">
        <v>7228</v>
      </c>
      <c r="P52" s="90">
        <v>6955</v>
      </c>
      <c r="Q52" s="90">
        <v>7202</v>
      </c>
      <c r="R52" s="137">
        <v>7428</v>
      </c>
      <c r="S52" s="137">
        <v>7428</v>
      </c>
      <c r="U52" s="90">
        <v>7680</v>
      </c>
      <c r="V52" s="137">
        <v>7821</v>
      </c>
      <c r="W52" s="137">
        <v>8931</v>
      </c>
      <c r="X52" s="111"/>
      <c r="Y52" s="111"/>
      <c r="Z52" s="111"/>
    </row>
    <row r="53" spans="2:26" ht="15">
      <c r="B53" s="44" t="s">
        <v>32</v>
      </c>
      <c r="C53" s="89">
        <v>20673</v>
      </c>
      <c r="D53" s="89">
        <v>19803</v>
      </c>
      <c r="E53" s="89">
        <v>21467</v>
      </c>
      <c r="F53" s="89">
        <v>25774</v>
      </c>
      <c r="G53" s="89">
        <v>25774</v>
      </c>
      <c r="I53" s="89">
        <v>27840</v>
      </c>
      <c r="J53" s="89">
        <v>26626</v>
      </c>
      <c r="K53" s="89">
        <v>26590</v>
      </c>
      <c r="L53" s="136">
        <v>26874</v>
      </c>
      <c r="M53" s="136">
        <v>26874</v>
      </c>
      <c r="O53" s="89">
        <v>26702</v>
      </c>
      <c r="P53" s="89">
        <v>25733</v>
      </c>
      <c r="Q53" s="89">
        <v>26519</v>
      </c>
      <c r="R53" s="136">
        <v>29149</v>
      </c>
      <c r="S53" s="136">
        <v>29149</v>
      </c>
      <c r="U53" s="89">
        <v>29930</v>
      </c>
      <c r="V53" s="136">
        <v>30461</v>
      </c>
      <c r="W53" s="136">
        <v>38945</v>
      </c>
      <c r="X53" s="111"/>
      <c r="Y53" s="111"/>
      <c r="Z53" s="111"/>
    </row>
    <row r="54" spans="2:26" ht="15">
      <c r="B54" s="43" t="s">
        <v>2</v>
      </c>
      <c r="C54" s="90">
        <v>3260</v>
      </c>
      <c r="D54" s="90">
        <v>3260</v>
      </c>
      <c r="E54" s="90">
        <v>3260</v>
      </c>
      <c r="F54" s="90">
        <v>3260</v>
      </c>
      <c r="G54" s="90">
        <v>3260</v>
      </c>
      <c r="I54" s="90">
        <v>3260</v>
      </c>
      <c r="J54" s="90">
        <v>3260</v>
      </c>
      <c r="K54" s="90">
        <v>3260</v>
      </c>
      <c r="L54" s="137">
        <v>3260</v>
      </c>
      <c r="M54" s="137">
        <v>3260</v>
      </c>
      <c r="O54" s="90">
        <v>3260</v>
      </c>
      <c r="P54" s="90">
        <v>3260</v>
      </c>
      <c r="Q54" s="90">
        <v>3260</v>
      </c>
      <c r="R54" s="137">
        <v>3260</v>
      </c>
      <c r="S54" s="137">
        <v>3260</v>
      </c>
      <c r="U54" s="90">
        <v>3260</v>
      </c>
      <c r="V54" s="137">
        <v>3260</v>
      </c>
      <c r="W54" s="137">
        <v>3260</v>
      </c>
      <c r="X54" s="111"/>
      <c r="Y54" s="111"/>
      <c r="Z54" s="111"/>
    </row>
    <row r="55" spans="2:26" ht="17.25">
      <c r="B55" s="43" t="s">
        <v>202</v>
      </c>
      <c r="C55" s="90">
        <v>1136</v>
      </c>
      <c r="D55" s="90">
        <v>1318</v>
      </c>
      <c r="E55" s="90">
        <v>700</v>
      </c>
      <c r="F55" s="90">
        <v>1733</v>
      </c>
      <c r="G55" s="90">
        <v>1733</v>
      </c>
      <c r="I55" s="90">
        <v>2041</v>
      </c>
      <c r="J55" s="90">
        <v>1395</v>
      </c>
      <c r="K55" s="90">
        <v>1433</v>
      </c>
      <c r="L55" s="139">
        <v>126</v>
      </c>
      <c r="M55" s="139">
        <v>126</v>
      </c>
      <c r="O55" s="90">
        <v>211</v>
      </c>
      <c r="P55" s="90">
        <v>1084</v>
      </c>
      <c r="Q55" s="90">
        <v>1389</v>
      </c>
      <c r="R55" s="90">
        <v>1295</v>
      </c>
      <c r="S55" s="90">
        <v>1295</v>
      </c>
      <c r="U55" s="90">
        <v>1730</v>
      </c>
      <c r="V55" s="90">
        <v>973</v>
      </c>
      <c r="W55" s="90">
        <v>2262</v>
      </c>
      <c r="X55" s="111"/>
      <c r="Y55" s="111"/>
      <c r="Z55" s="111"/>
    </row>
    <row r="56" spans="2:28" ht="17.25">
      <c r="B56" s="43" t="s">
        <v>159</v>
      </c>
      <c r="C56" s="90">
        <v>9967</v>
      </c>
      <c r="D56" s="90">
        <v>10421</v>
      </c>
      <c r="E56" s="90">
        <v>12001</v>
      </c>
      <c r="F56" s="90">
        <v>11803</v>
      </c>
      <c r="G56" s="90">
        <v>11803</v>
      </c>
      <c r="I56" s="90">
        <v>13484</v>
      </c>
      <c r="J56" s="90">
        <v>13722</v>
      </c>
      <c r="K56" s="90">
        <v>13615</v>
      </c>
      <c r="L56" s="137">
        <v>15041</v>
      </c>
      <c r="M56" s="137">
        <v>15041</v>
      </c>
      <c r="O56" s="90">
        <v>15594</v>
      </c>
      <c r="P56" s="90">
        <v>14754</v>
      </c>
      <c r="Q56" s="90">
        <v>15398</v>
      </c>
      <c r="R56" s="90">
        <v>16492</v>
      </c>
      <c r="S56" s="90">
        <v>16492</v>
      </c>
      <c r="U56" s="90">
        <v>17467</v>
      </c>
      <c r="V56" s="90">
        <v>19060</v>
      </c>
      <c r="W56" s="90">
        <v>24713</v>
      </c>
      <c r="X56" s="111"/>
      <c r="Y56" s="111"/>
      <c r="Z56" s="111"/>
      <c r="AB56" s="111"/>
    </row>
    <row r="57" spans="2:28" ht="17.25">
      <c r="B57" s="42" t="s">
        <v>145</v>
      </c>
      <c r="C57" s="90">
        <v>6309</v>
      </c>
      <c r="D57" s="90">
        <v>4803</v>
      </c>
      <c r="E57" s="90">
        <v>5505</v>
      </c>
      <c r="F57" s="90">
        <v>8978</v>
      </c>
      <c r="G57" s="90">
        <v>8978</v>
      </c>
      <c r="I57" s="90">
        <v>9054</v>
      </c>
      <c r="J57" s="90">
        <v>8248</v>
      </c>
      <c r="K57" s="90">
        <v>8282</v>
      </c>
      <c r="L57" s="137">
        <v>8447</v>
      </c>
      <c r="M57" s="137">
        <v>8447</v>
      </c>
      <c r="O57" s="90">
        <v>7637</v>
      </c>
      <c r="P57" s="90">
        <v>6634</v>
      </c>
      <c r="Q57" s="90">
        <v>6471</v>
      </c>
      <c r="R57" s="137">
        <v>8102</v>
      </c>
      <c r="S57" s="137">
        <v>8102</v>
      </c>
      <c r="U57" s="90">
        <v>7473</v>
      </c>
      <c r="V57" s="137">
        <v>7168</v>
      </c>
      <c r="W57" s="137">
        <v>8709</v>
      </c>
      <c r="X57" s="111"/>
      <c r="Y57" s="111"/>
      <c r="Z57" s="111"/>
      <c r="AB57" s="111"/>
    </row>
    <row r="58" spans="2:26" ht="15">
      <c r="B58" s="44" t="s">
        <v>33</v>
      </c>
      <c r="C58" s="91">
        <v>20673</v>
      </c>
      <c r="D58" s="91">
        <v>19803</v>
      </c>
      <c r="E58" s="91">
        <v>21467</v>
      </c>
      <c r="F58" s="91">
        <v>25774</v>
      </c>
      <c r="G58" s="91">
        <v>25774</v>
      </c>
      <c r="I58" s="91">
        <v>27840</v>
      </c>
      <c r="J58" s="91">
        <v>26626</v>
      </c>
      <c r="K58" s="91">
        <v>26590</v>
      </c>
      <c r="L58" s="138">
        <v>26874</v>
      </c>
      <c r="M58" s="138">
        <v>26874</v>
      </c>
      <c r="O58" s="91">
        <v>26702</v>
      </c>
      <c r="P58" s="91">
        <v>25733</v>
      </c>
      <c r="Q58" s="91">
        <v>26519</v>
      </c>
      <c r="R58" s="138">
        <v>29149</v>
      </c>
      <c r="S58" s="138">
        <v>29149</v>
      </c>
      <c r="U58" s="91">
        <v>29930</v>
      </c>
      <c r="V58" s="138">
        <v>30461</v>
      </c>
      <c r="W58" s="138">
        <v>38945</v>
      </c>
      <c r="X58" s="111"/>
      <c r="Y58" s="111"/>
      <c r="Z58" s="111"/>
    </row>
    <row r="59" spans="1:90" ht="15">
      <c r="A59" s="37"/>
      <c r="B59" s="1"/>
      <c r="C59" s="221"/>
      <c r="D59" s="221"/>
      <c r="E59" s="221"/>
      <c r="F59" s="221"/>
      <c r="G59" s="221"/>
      <c r="H59" s="221"/>
      <c r="I59" s="221"/>
      <c r="J59" s="221"/>
      <c r="K59" s="221"/>
      <c r="L59" s="221"/>
      <c r="M59" s="221"/>
      <c r="N59" s="221"/>
      <c r="O59" s="221"/>
      <c r="P59" s="221"/>
      <c r="Q59" s="221"/>
      <c r="R59" s="221"/>
      <c r="S59" s="230"/>
      <c r="T59" s="221"/>
      <c r="U59" s="221"/>
      <c r="V59" s="221"/>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row>
    <row r="60" spans="2:19" ht="15" customHeight="1">
      <c r="B60" s="290" t="s">
        <v>141</v>
      </c>
      <c r="C60" s="290"/>
      <c r="D60" s="290"/>
      <c r="E60" s="290"/>
      <c r="F60" s="290"/>
      <c r="G60" s="290"/>
      <c r="H60" s="290"/>
      <c r="I60" s="290"/>
      <c r="J60" s="290"/>
      <c r="K60" s="290"/>
      <c r="L60" s="290"/>
      <c r="M60" s="290"/>
      <c r="N60" s="57"/>
      <c r="Q60"/>
      <c r="R60"/>
      <c r="S60"/>
    </row>
    <row r="61" spans="2:19" ht="15">
      <c r="B61" s="289" t="s">
        <v>216</v>
      </c>
      <c r="C61" s="289"/>
      <c r="D61" s="289"/>
      <c r="E61" s="289"/>
      <c r="F61" s="289"/>
      <c r="G61" s="289"/>
      <c r="H61" s="289"/>
      <c r="I61" s="289"/>
      <c r="J61" s="289"/>
      <c r="K61" s="289"/>
      <c r="L61" s="289"/>
      <c r="M61" s="289"/>
      <c r="N61" s="57"/>
      <c r="Q61"/>
      <c r="R61"/>
      <c r="S61"/>
    </row>
    <row r="62" spans="2:14" ht="15" customHeight="1">
      <c r="B62" s="290" t="s">
        <v>142</v>
      </c>
      <c r="C62" s="290"/>
      <c r="D62" s="290"/>
      <c r="E62" s="290"/>
      <c r="F62" s="290"/>
      <c r="G62" s="290"/>
      <c r="H62" s="290"/>
      <c r="I62" s="290"/>
      <c r="J62" s="290"/>
      <c r="K62" s="290"/>
      <c r="L62" s="290"/>
      <c r="M62" s="290"/>
      <c r="N62" s="57"/>
    </row>
    <row r="63" spans="2:20" ht="15">
      <c r="B63" s="281" t="s">
        <v>143</v>
      </c>
      <c r="C63" s="281"/>
      <c r="D63" s="281"/>
      <c r="E63" s="281"/>
      <c r="F63" s="281"/>
      <c r="G63" s="281"/>
      <c r="H63" s="281"/>
      <c r="I63" s="281"/>
      <c r="J63" s="281"/>
      <c r="K63" s="281"/>
      <c r="L63" s="281"/>
      <c r="M63" s="281"/>
      <c r="N63" s="281"/>
      <c r="O63" s="281"/>
      <c r="P63" s="281"/>
      <c r="Q63" s="281"/>
      <c r="R63" s="281"/>
      <c r="S63" s="281"/>
      <c r="T63" s="281"/>
    </row>
    <row r="64" spans="2:14" ht="15">
      <c r="B64" s="281" t="s">
        <v>144</v>
      </c>
      <c r="C64" s="281"/>
      <c r="D64" s="281"/>
      <c r="E64" s="281"/>
      <c r="F64" s="281"/>
      <c r="G64" s="281"/>
      <c r="H64" s="281"/>
      <c r="I64" s="281"/>
      <c r="J64" s="281"/>
      <c r="K64" s="281"/>
      <c r="L64" s="281"/>
      <c r="M64" s="281"/>
      <c r="N64" s="141"/>
    </row>
    <row r="65" spans="2:23" ht="29.25" customHeight="1">
      <c r="B65" s="281" t="s">
        <v>214</v>
      </c>
      <c r="C65" s="281"/>
      <c r="D65" s="281"/>
      <c r="E65" s="281"/>
      <c r="F65" s="281"/>
      <c r="G65" s="281"/>
      <c r="H65" s="281"/>
      <c r="I65" s="281"/>
      <c r="J65" s="281"/>
      <c r="K65" s="281"/>
      <c r="L65" s="281"/>
      <c r="M65" s="281"/>
      <c r="N65" s="281"/>
      <c r="O65" s="281"/>
      <c r="P65" s="281"/>
      <c r="Q65" s="281"/>
      <c r="R65" s="281"/>
      <c r="S65" s="281"/>
      <c r="T65" s="281"/>
      <c r="U65" s="281"/>
      <c r="V65" s="281"/>
      <c r="W65" s="281"/>
    </row>
    <row r="66" spans="2:23" ht="15.75" customHeight="1">
      <c r="B66" s="281" t="s">
        <v>215</v>
      </c>
      <c r="C66" s="281"/>
      <c r="D66" s="281"/>
      <c r="E66" s="281"/>
      <c r="F66" s="281"/>
      <c r="G66" s="281"/>
      <c r="H66" s="281"/>
      <c r="I66" s="281"/>
      <c r="J66" s="281"/>
      <c r="K66" s="281"/>
      <c r="L66" s="281"/>
      <c r="M66" s="281"/>
      <c r="N66" s="281"/>
      <c r="O66" s="281"/>
      <c r="P66" s="281"/>
      <c r="Q66" s="281"/>
      <c r="R66" s="281"/>
      <c r="S66" s="281"/>
      <c r="T66" s="281"/>
      <c r="U66" s="281"/>
      <c r="V66" s="281"/>
      <c r="W66" s="281"/>
    </row>
    <row r="67" spans="2:23" s="28" customFormat="1" ht="86.25" customHeight="1">
      <c r="B67" s="281" t="s">
        <v>217</v>
      </c>
      <c r="C67" s="281"/>
      <c r="D67" s="281"/>
      <c r="E67" s="281"/>
      <c r="F67" s="281"/>
      <c r="G67" s="281"/>
      <c r="H67" s="281"/>
      <c r="I67" s="281"/>
      <c r="J67" s="281"/>
      <c r="K67" s="281"/>
      <c r="L67" s="281"/>
      <c r="M67" s="281"/>
      <c r="N67" s="281"/>
      <c r="O67" s="281"/>
      <c r="P67" s="281"/>
      <c r="Q67" s="281"/>
      <c r="R67" s="281"/>
      <c r="S67" s="281"/>
      <c r="T67" s="281"/>
      <c r="U67" s="281"/>
      <c r="V67" s="281"/>
      <c r="W67" s="281"/>
    </row>
    <row r="68" spans="1:23" ht="30">
      <c r="A68" s="22"/>
      <c r="B68" s="64" t="s">
        <v>21</v>
      </c>
      <c r="C68" s="280">
        <v>2015</v>
      </c>
      <c r="D68" s="280"/>
      <c r="E68" s="280"/>
      <c r="F68" s="280"/>
      <c r="G68" s="280"/>
      <c r="I68" s="280">
        <v>2016</v>
      </c>
      <c r="J68" s="280"/>
      <c r="K68" s="280"/>
      <c r="L68" s="280"/>
      <c r="M68" s="280"/>
      <c r="O68" s="293">
        <v>2017</v>
      </c>
      <c r="P68" s="294"/>
      <c r="Q68" s="294"/>
      <c r="R68" s="294"/>
      <c r="S68" s="294"/>
      <c r="U68" s="282">
        <v>2018</v>
      </c>
      <c r="V68" s="282"/>
      <c r="W68" s="282"/>
    </row>
    <row r="69" spans="1:23" ht="15">
      <c r="A69" s="113" t="s">
        <v>34</v>
      </c>
      <c r="B69" s="34" t="s">
        <v>4</v>
      </c>
      <c r="C69" s="87" t="s">
        <v>49</v>
      </c>
      <c r="D69" s="87" t="s">
        <v>54</v>
      </c>
      <c r="E69" s="87" t="s">
        <v>55</v>
      </c>
      <c r="F69" s="87" t="s">
        <v>57</v>
      </c>
      <c r="G69" s="87" t="s">
        <v>58</v>
      </c>
      <c r="I69" s="87" t="s">
        <v>69</v>
      </c>
      <c r="J69" s="87" t="s">
        <v>78</v>
      </c>
      <c r="K69" s="87" t="s">
        <v>87</v>
      </c>
      <c r="L69" s="87" t="s">
        <v>88</v>
      </c>
      <c r="M69" s="87" t="s">
        <v>89</v>
      </c>
      <c r="O69" s="87" t="s">
        <v>91</v>
      </c>
      <c r="P69" s="87" t="s">
        <v>115</v>
      </c>
      <c r="Q69" s="87" t="s">
        <v>117</v>
      </c>
      <c r="R69" s="151" t="s">
        <v>118</v>
      </c>
      <c r="S69" s="151" t="s">
        <v>119</v>
      </c>
      <c r="U69" s="192" t="s">
        <v>120</v>
      </c>
      <c r="V69" s="192" t="s">
        <v>134</v>
      </c>
      <c r="W69" s="192" t="s">
        <v>149</v>
      </c>
    </row>
    <row r="70" spans="2:23" ht="15">
      <c r="B70" s="269" t="s">
        <v>203</v>
      </c>
      <c r="C70" s="92">
        <v>479</v>
      </c>
      <c r="D70" s="270">
        <v>1189</v>
      </c>
      <c r="E70" s="270">
        <v>1155</v>
      </c>
      <c r="F70" s="270">
        <v>1676</v>
      </c>
      <c r="G70" s="270">
        <v>4498</v>
      </c>
      <c r="H70" s="271"/>
      <c r="I70" s="96">
        <v>496</v>
      </c>
      <c r="J70" s="96">
        <v>880</v>
      </c>
      <c r="K70" s="96">
        <v>1314</v>
      </c>
      <c r="L70" s="96">
        <v>2243</v>
      </c>
      <c r="M70" s="96">
        <v>4933</v>
      </c>
      <c r="N70" s="271"/>
      <c r="O70" s="96">
        <v>429</v>
      </c>
      <c r="P70" s="96">
        <v>1500</v>
      </c>
      <c r="Q70" s="96">
        <v>952</v>
      </c>
      <c r="R70" s="96">
        <v>3063</v>
      </c>
      <c r="S70" s="96">
        <v>5944</v>
      </c>
      <c r="T70" s="272"/>
      <c r="U70" s="96">
        <v>624</v>
      </c>
      <c r="V70" s="96">
        <v>1826</v>
      </c>
      <c r="W70" s="96">
        <v>3183</v>
      </c>
    </row>
    <row r="71" spans="2:23" ht="15">
      <c r="B71" s="269" t="s">
        <v>5</v>
      </c>
      <c r="C71" s="92">
        <v>-251</v>
      </c>
      <c r="D71" s="270">
        <v>-450</v>
      </c>
      <c r="E71" s="270">
        <v>-662</v>
      </c>
      <c r="F71" s="270">
        <v>-1803</v>
      </c>
      <c r="G71" s="270">
        <v>-3166</v>
      </c>
      <c r="H71" s="271"/>
      <c r="I71" s="96">
        <v>-460</v>
      </c>
      <c r="J71" s="96">
        <v>-1513</v>
      </c>
      <c r="K71" s="96">
        <v>-729</v>
      </c>
      <c r="L71" s="96">
        <v>-1910</v>
      </c>
      <c r="M71" s="96">
        <v>-4612</v>
      </c>
      <c r="N71" s="271"/>
      <c r="O71" s="96">
        <v>-615</v>
      </c>
      <c r="P71" s="96">
        <v>-1417</v>
      </c>
      <c r="Q71" s="96">
        <v>-570</v>
      </c>
      <c r="R71" s="96">
        <v>-1674</v>
      </c>
      <c r="S71" s="96">
        <v>-4278</v>
      </c>
      <c r="T71" s="272"/>
      <c r="U71" s="96">
        <v>-772</v>
      </c>
      <c r="V71" s="96">
        <v>-689</v>
      </c>
      <c r="W71" s="96">
        <v>-1141</v>
      </c>
    </row>
    <row r="72" spans="2:23" ht="15">
      <c r="B72" s="273" t="s">
        <v>67</v>
      </c>
      <c r="C72" s="116">
        <v>-265</v>
      </c>
      <c r="D72" s="274">
        <v>-478</v>
      </c>
      <c r="E72" s="274">
        <v>-636</v>
      </c>
      <c r="F72" s="274">
        <v>-1941</v>
      </c>
      <c r="G72" s="274">
        <v>-3320</v>
      </c>
      <c r="H72" s="271"/>
      <c r="I72" s="97">
        <v>-468</v>
      </c>
      <c r="J72" s="97">
        <v>-1526</v>
      </c>
      <c r="K72" s="97">
        <v>-730</v>
      </c>
      <c r="L72" s="97">
        <v>-1943</v>
      </c>
      <c r="M72" s="97">
        <v>-4667</v>
      </c>
      <c r="N72" s="271"/>
      <c r="O72" s="97">
        <v>-442</v>
      </c>
      <c r="P72" s="97">
        <v>-1450</v>
      </c>
      <c r="Q72" s="97">
        <v>-618</v>
      </c>
      <c r="R72" s="97">
        <v>-1713</v>
      </c>
      <c r="S72" s="97">
        <v>-4224</v>
      </c>
      <c r="T72" s="272"/>
      <c r="U72" s="97">
        <v>-616</v>
      </c>
      <c r="V72" s="97">
        <v>-724</v>
      </c>
      <c r="W72" s="97">
        <v>-1161</v>
      </c>
    </row>
    <row r="73" spans="2:23" ht="15">
      <c r="B73" s="273" t="s">
        <v>98</v>
      </c>
      <c r="C73" s="116">
        <v>14</v>
      </c>
      <c r="D73" s="274">
        <v>28</v>
      </c>
      <c r="E73" s="274">
        <v>-27</v>
      </c>
      <c r="F73" s="274">
        <v>138</v>
      </c>
      <c r="G73" s="274">
        <v>153</v>
      </c>
      <c r="H73" s="271"/>
      <c r="I73" s="97">
        <v>9</v>
      </c>
      <c r="J73" s="97">
        <v>13</v>
      </c>
      <c r="K73" s="97">
        <v>1</v>
      </c>
      <c r="L73" s="97">
        <v>33</v>
      </c>
      <c r="M73" s="97">
        <v>55</v>
      </c>
      <c r="N73" s="271"/>
      <c r="O73" s="97">
        <v>-173</v>
      </c>
      <c r="P73" s="97">
        <v>32</v>
      </c>
      <c r="Q73" s="97">
        <v>48</v>
      </c>
      <c r="R73" s="97">
        <v>39</v>
      </c>
      <c r="S73" s="97">
        <v>-54</v>
      </c>
      <c r="T73" s="272"/>
      <c r="U73" s="97">
        <v>-156</v>
      </c>
      <c r="V73" s="97">
        <v>35</v>
      </c>
      <c r="W73" s="97">
        <v>19</v>
      </c>
    </row>
    <row r="74" spans="2:23" ht="17.25">
      <c r="B74" s="269" t="s">
        <v>204</v>
      </c>
      <c r="C74" s="92">
        <v>203</v>
      </c>
      <c r="D74" s="92">
        <v>-1767</v>
      </c>
      <c r="E74" s="92">
        <v>277</v>
      </c>
      <c r="F74" s="92">
        <v>198</v>
      </c>
      <c r="G74" s="92">
        <v>-1089</v>
      </c>
      <c r="H74" s="271"/>
      <c r="I74" s="96">
        <v>1750</v>
      </c>
      <c r="J74" s="96">
        <v>-824</v>
      </c>
      <c r="K74" s="96">
        <v>-642</v>
      </c>
      <c r="L74" s="96">
        <v>-503</v>
      </c>
      <c r="M74" s="96">
        <v>-219</v>
      </c>
      <c r="N74" s="271"/>
      <c r="O74" s="96">
        <v>-184</v>
      </c>
      <c r="P74" s="96">
        <v>-581</v>
      </c>
      <c r="Q74" s="96">
        <v>183</v>
      </c>
      <c r="R74" s="96">
        <v>-12</v>
      </c>
      <c r="S74" s="96">
        <v>-595</v>
      </c>
      <c r="T74" s="272"/>
      <c r="U74" s="96">
        <v>-46</v>
      </c>
      <c r="V74" s="96">
        <v>-661</v>
      </c>
      <c r="W74" s="96">
        <v>-341</v>
      </c>
    </row>
    <row r="75" spans="2:23" ht="17.25">
      <c r="B75" s="275" t="s">
        <v>205</v>
      </c>
      <c r="C75" s="276">
        <v>431</v>
      </c>
      <c r="D75" s="276">
        <v>-1028</v>
      </c>
      <c r="E75" s="276">
        <v>770</v>
      </c>
      <c r="F75" s="276">
        <v>70</v>
      </c>
      <c r="G75" s="276">
        <v>243</v>
      </c>
      <c r="H75" s="271"/>
      <c r="I75" s="276">
        <v>1787</v>
      </c>
      <c r="J75" s="276">
        <v>-1458</v>
      </c>
      <c r="K75" s="276">
        <v>-57</v>
      </c>
      <c r="L75" s="276">
        <v>-170</v>
      </c>
      <c r="M75" s="276">
        <v>102</v>
      </c>
      <c r="N75" s="271"/>
      <c r="O75" s="276">
        <v>-370</v>
      </c>
      <c r="P75" s="276">
        <v>-498</v>
      </c>
      <c r="Q75" s="276">
        <v>564</v>
      </c>
      <c r="R75" s="276">
        <v>1376</v>
      </c>
      <c r="S75" s="276">
        <v>1072</v>
      </c>
      <c r="T75" s="272"/>
      <c r="U75" s="276">
        <v>-194</v>
      </c>
      <c r="V75" s="276">
        <v>476</v>
      </c>
      <c r="W75" s="276">
        <v>1701</v>
      </c>
    </row>
    <row r="76" spans="2:19" ht="15">
      <c r="B76" s="133"/>
      <c r="C76" s="21"/>
      <c r="D76" s="21"/>
      <c r="E76" s="21"/>
      <c r="F76" s="21"/>
      <c r="G76" s="21"/>
      <c r="K76" s="111"/>
      <c r="L76" s="28"/>
      <c r="P76" s="150"/>
      <c r="Q76" s="150"/>
      <c r="R76" s="51"/>
      <c r="S76" s="51"/>
    </row>
    <row r="77" spans="2:19" ht="15" customHeight="1">
      <c r="B77" s="292" t="s">
        <v>73</v>
      </c>
      <c r="C77" s="292"/>
      <c r="D77" s="292"/>
      <c r="E77" s="292"/>
      <c r="F77" s="292"/>
      <c r="G77" s="292"/>
      <c r="H77" s="292"/>
      <c r="I77" s="292"/>
      <c r="J77" s="292"/>
      <c r="K77" s="292"/>
      <c r="L77" s="292"/>
      <c r="M77" s="292"/>
      <c r="R77" s="51"/>
      <c r="S77" s="51"/>
    </row>
    <row r="78" spans="2:19" ht="15" customHeight="1">
      <c r="B78" s="291" t="s">
        <v>74</v>
      </c>
      <c r="C78" s="291"/>
      <c r="D78" s="291"/>
      <c r="E78" s="291"/>
      <c r="F78" s="291"/>
      <c r="G78" s="291"/>
      <c r="H78" s="291"/>
      <c r="I78" s="291"/>
      <c r="J78" s="291"/>
      <c r="K78" s="291"/>
      <c r="L78" s="291"/>
      <c r="M78" s="291"/>
      <c r="R78" s="127"/>
      <c r="S78" s="127"/>
    </row>
    <row r="79" spans="2:4" ht="15">
      <c r="B79" s="1"/>
      <c r="C79" s="18"/>
      <c r="D79" s="18"/>
    </row>
    <row r="80" spans="1:23" ht="30">
      <c r="A80" s="22"/>
      <c r="B80" s="64" t="s">
        <v>99</v>
      </c>
      <c r="C80" s="280">
        <v>2015</v>
      </c>
      <c r="D80" s="280"/>
      <c r="E80" s="280"/>
      <c r="F80" s="280"/>
      <c r="G80" s="280"/>
      <c r="I80" s="280">
        <v>2016</v>
      </c>
      <c r="J80" s="280"/>
      <c r="K80" s="280"/>
      <c r="L80" s="280"/>
      <c r="M80" s="280"/>
      <c r="O80" s="293">
        <v>2017</v>
      </c>
      <c r="P80" s="294"/>
      <c r="Q80" s="294"/>
      <c r="R80" s="294"/>
      <c r="S80" s="294"/>
      <c r="U80" s="282">
        <v>2018</v>
      </c>
      <c r="V80" s="282"/>
      <c r="W80" s="282"/>
    </row>
    <row r="81" spans="1:23" ht="15">
      <c r="A81" s="113" t="s">
        <v>34</v>
      </c>
      <c r="B81" s="35" t="s">
        <v>4</v>
      </c>
      <c r="C81" s="87" t="s">
        <v>49</v>
      </c>
      <c r="D81" s="87" t="s">
        <v>54</v>
      </c>
      <c r="E81" s="87" t="s">
        <v>55</v>
      </c>
      <c r="F81" s="87" t="s">
        <v>57</v>
      </c>
      <c r="G81" s="87" t="s">
        <v>58</v>
      </c>
      <c r="I81" s="87" t="s">
        <v>69</v>
      </c>
      <c r="J81" s="87" t="s">
        <v>78</v>
      </c>
      <c r="K81" s="87" t="s">
        <v>87</v>
      </c>
      <c r="L81" s="87" t="s">
        <v>88</v>
      </c>
      <c r="M81" s="87" t="s">
        <v>89</v>
      </c>
      <c r="O81" s="87" t="s">
        <v>91</v>
      </c>
      <c r="P81" s="87" t="s">
        <v>115</v>
      </c>
      <c r="Q81" s="87" t="s">
        <v>117</v>
      </c>
      <c r="R81" s="87" t="s">
        <v>118</v>
      </c>
      <c r="S81" s="87" t="s">
        <v>119</v>
      </c>
      <c r="U81" s="192" t="s">
        <v>120</v>
      </c>
      <c r="V81" s="192" t="s">
        <v>134</v>
      </c>
      <c r="W81" s="192" t="s">
        <v>149</v>
      </c>
    </row>
    <row r="82" spans="1:23" s="244" customFormat="1" ht="15">
      <c r="A82" s="239"/>
      <c r="B82" s="240" t="s">
        <v>95</v>
      </c>
      <c r="C82" s="241">
        <v>687</v>
      </c>
      <c r="D82" s="241">
        <v>699</v>
      </c>
      <c r="E82" s="241">
        <v>848</v>
      </c>
      <c r="F82" s="241">
        <v>883</v>
      </c>
      <c r="G82" s="242">
        <v>3118</v>
      </c>
      <c r="H82" s="243"/>
      <c r="I82" s="241">
        <v>851</v>
      </c>
      <c r="J82" s="241">
        <v>863</v>
      </c>
      <c r="K82" s="241">
        <v>900</v>
      </c>
      <c r="L82" s="241">
        <v>967</v>
      </c>
      <c r="M82" s="242">
        <v>3581</v>
      </c>
      <c r="N82" s="243"/>
      <c r="O82" s="241">
        <v>916</v>
      </c>
      <c r="P82" s="241">
        <v>978</v>
      </c>
      <c r="Q82" s="241">
        <v>1041</v>
      </c>
      <c r="R82" s="241">
        <v>1141</v>
      </c>
      <c r="S82" s="242">
        <v>4075</v>
      </c>
      <c r="U82" s="242">
        <v>1044</v>
      </c>
      <c r="V82" s="242">
        <v>1139</v>
      </c>
      <c r="W82" s="242">
        <v>1277</v>
      </c>
    </row>
    <row r="83" spans="1:23" ht="15">
      <c r="A83" s="28"/>
      <c r="B83" s="142" t="s">
        <v>92</v>
      </c>
      <c r="C83" s="62">
        <v>278</v>
      </c>
      <c r="D83" s="62">
        <v>291</v>
      </c>
      <c r="E83" s="62">
        <v>332</v>
      </c>
      <c r="F83" s="62">
        <v>334</v>
      </c>
      <c r="G83" s="97">
        <v>1235</v>
      </c>
      <c r="I83" s="62">
        <v>314</v>
      </c>
      <c r="J83" s="62">
        <v>327</v>
      </c>
      <c r="K83" s="62">
        <v>358</v>
      </c>
      <c r="L83" s="62">
        <v>345</v>
      </c>
      <c r="M83" s="97">
        <v>1344</v>
      </c>
      <c r="O83" s="62">
        <v>348</v>
      </c>
      <c r="P83" s="62">
        <v>368</v>
      </c>
      <c r="Q83" s="62">
        <v>422</v>
      </c>
      <c r="R83" s="62">
        <v>381</v>
      </c>
      <c r="S83" s="97">
        <v>1519</v>
      </c>
      <c r="U83" s="97">
        <v>390</v>
      </c>
      <c r="V83" s="97">
        <v>449</v>
      </c>
      <c r="W83" s="97">
        <v>486</v>
      </c>
    </row>
    <row r="84" spans="1:23" ht="17.25">
      <c r="A84" s="28"/>
      <c r="B84" s="143" t="s">
        <v>161</v>
      </c>
      <c r="C84" s="62">
        <v>235</v>
      </c>
      <c r="D84" s="62">
        <v>246</v>
      </c>
      <c r="E84" s="62">
        <v>260</v>
      </c>
      <c r="F84" s="62">
        <v>264</v>
      </c>
      <c r="G84" s="97">
        <v>1005</v>
      </c>
      <c r="I84" s="62">
        <v>266</v>
      </c>
      <c r="J84" s="62">
        <v>286</v>
      </c>
      <c r="K84" s="62">
        <v>297</v>
      </c>
      <c r="L84" s="62">
        <v>307</v>
      </c>
      <c r="M84" s="97">
        <v>1156</v>
      </c>
      <c r="O84" s="62">
        <v>308</v>
      </c>
      <c r="P84" s="62">
        <v>326</v>
      </c>
      <c r="Q84" s="62">
        <v>336</v>
      </c>
      <c r="R84" s="62">
        <v>343</v>
      </c>
      <c r="S84" s="97">
        <v>1313</v>
      </c>
      <c r="U84" s="97">
        <v>406</v>
      </c>
      <c r="V84" s="97">
        <v>453</v>
      </c>
      <c r="W84" s="97">
        <v>497</v>
      </c>
    </row>
    <row r="85" spans="1:23" ht="15">
      <c r="A85" s="28"/>
      <c r="B85" s="143" t="s">
        <v>90</v>
      </c>
      <c r="C85" s="62">
        <v>54</v>
      </c>
      <c r="D85" s="62">
        <v>39</v>
      </c>
      <c r="E85" s="62">
        <v>123</v>
      </c>
      <c r="F85" s="62">
        <v>89</v>
      </c>
      <c r="G85" s="97">
        <v>304</v>
      </c>
      <c r="I85" s="62">
        <v>88</v>
      </c>
      <c r="J85" s="62">
        <v>94</v>
      </c>
      <c r="K85" s="62">
        <v>97</v>
      </c>
      <c r="L85" s="62">
        <v>91</v>
      </c>
      <c r="M85" s="97">
        <v>370</v>
      </c>
      <c r="O85" s="62">
        <v>113</v>
      </c>
      <c r="P85" s="62">
        <v>109</v>
      </c>
      <c r="Q85" s="62">
        <v>113</v>
      </c>
      <c r="R85" s="62">
        <v>133</v>
      </c>
      <c r="S85" s="97">
        <v>468</v>
      </c>
      <c r="U85" s="97">
        <v>86</v>
      </c>
      <c r="V85" s="97">
        <v>80</v>
      </c>
      <c r="W85" s="97">
        <v>64</v>
      </c>
    </row>
    <row r="86" spans="1:23" ht="15">
      <c r="A86" s="28"/>
      <c r="B86" s="143" t="s">
        <v>28</v>
      </c>
      <c r="C86" s="62">
        <v>64</v>
      </c>
      <c r="D86" s="62">
        <v>63</v>
      </c>
      <c r="E86" s="62">
        <v>75</v>
      </c>
      <c r="F86" s="62">
        <v>137</v>
      </c>
      <c r="G86" s="97">
        <v>338</v>
      </c>
      <c r="I86" s="62">
        <v>117</v>
      </c>
      <c r="J86" s="62">
        <v>87</v>
      </c>
      <c r="K86" s="62">
        <v>82</v>
      </c>
      <c r="L86" s="62">
        <v>151</v>
      </c>
      <c r="M86" s="97">
        <v>437</v>
      </c>
      <c r="O86" s="62">
        <v>78</v>
      </c>
      <c r="P86" s="62">
        <v>99</v>
      </c>
      <c r="Q86" s="62">
        <v>105</v>
      </c>
      <c r="R86" s="62">
        <v>211</v>
      </c>
      <c r="S86" s="97">
        <v>493</v>
      </c>
      <c r="U86" s="97">
        <v>95</v>
      </c>
      <c r="V86" s="97">
        <v>81</v>
      </c>
      <c r="W86" s="97">
        <v>148</v>
      </c>
    </row>
    <row r="87" spans="2:25" s="28" customFormat="1" ht="15">
      <c r="B87" s="143" t="s">
        <v>94</v>
      </c>
      <c r="C87" s="62">
        <v>57</v>
      </c>
      <c r="D87" s="62">
        <v>61</v>
      </c>
      <c r="E87" s="62">
        <v>58</v>
      </c>
      <c r="F87" s="62">
        <v>59</v>
      </c>
      <c r="G87" s="97">
        <v>236</v>
      </c>
      <c r="H87" s="18"/>
      <c r="I87" s="62">
        <v>65</v>
      </c>
      <c r="J87" s="62">
        <v>68</v>
      </c>
      <c r="K87" s="62">
        <v>66</v>
      </c>
      <c r="L87" s="62">
        <v>74</v>
      </c>
      <c r="M87" s="97">
        <v>273</v>
      </c>
      <c r="N87" s="29"/>
      <c r="O87" s="62">
        <v>68</v>
      </c>
      <c r="P87" s="62">
        <v>76</v>
      </c>
      <c r="Q87" s="62">
        <v>65</v>
      </c>
      <c r="R87" s="62">
        <v>73</v>
      </c>
      <c r="S87" s="97">
        <v>282</v>
      </c>
      <c r="U87" s="97">
        <v>68</v>
      </c>
      <c r="V87" s="97">
        <v>76</v>
      </c>
      <c r="W87" s="97">
        <v>81</v>
      </c>
      <c r="Y87" s="1"/>
    </row>
    <row r="88" spans="1:23" s="244" customFormat="1" ht="15">
      <c r="A88" s="239"/>
      <c r="B88" s="240" t="s">
        <v>116</v>
      </c>
      <c r="C88" s="241">
        <v>293</v>
      </c>
      <c r="D88" s="241">
        <v>335</v>
      </c>
      <c r="E88" s="241">
        <v>330</v>
      </c>
      <c r="F88" s="241">
        <v>428</v>
      </c>
      <c r="G88" s="242">
        <v>1386</v>
      </c>
      <c r="H88" s="243"/>
      <c r="I88" s="241">
        <v>452</v>
      </c>
      <c r="J88" s="241">
        <v>404</v>
      </c>
      <c r="K88" s="241">
        <v>363</v>
      </c>
      <c r="L88" s="241">
        <v>419</v>
      </c>
      <c r="M88" s="242">
        <v>1639</v>
      </c>
      <c r="N88" s="243"/>
      <c r="O88" s="241">
        <v>390</v>
      </c>
      <c r="P88" s="241">
        <v>430</v>
      </c>
      <c r="Q88" s="241">
        <v>441</v>
      </c>
      <c r="R88" s="241">
        <v>487</v>
      </c>
      <c r="S88" s="242">
        <v>1748</v>
      </c>
      <c r="U88" s="242">
        <v>306</v>
      </c>
      <c r="V88" s="242">
        <v>315</v>
      </c>
      <c r="W88" s="242">
        <v>213</v>
      </c>
    </row>
    <row r="89" spans="1:23" s="244" customFormat="1" ht="15">
      <c r="A89" s="239"/>
      <c r="B89" s="240" t="s">
        <v>97</v>
      </c>
      <c r="C89" s="241">
        <v>1090</v>
      </c>
      <c r="D89" s="241">
        <v>1116</v>
      </c>
      <c r="E89" s="241">
        <v>1188</v>
      </c>
      <c r="F89" s="241">
        <v>997</v>
      </c>
      <c r="G89" s="242">
        <v>4391</v>
      </c>
      <c r="H89" s="243"/>
      <c r="I89" s="241">
        <v>1201</v>
      </c>
      <c r="J89" s="241">
        <v>1244</v>
      </c>
      <c r="K89" s="241">
        <v>1248</v>
      </c>
      <c r="L89" s="241">
        <v>1360</v>
      </c>
      <c r="M89" s="242">
        <v>5054</v>
      </c>
      <c r="N89" s="243"/>
      <c r="O89" s="241">
        <v>1323</v>
      </c>
      <c r="P89" s="241">
        <v>1197</v>
      </c>
      <c r="Q89" s="241">
        <v>1263</v>
      </c>
      <c r="R89" s="241">
        <v>1458</v>
      </c>
      <c r="S89" s="242">
        <v>5241</v>
      </c>
      <c r="U89" s="242">
        <v>1240</v>
      </c>
      <c r="V89" s="242">
        <v>1343</v>
      </c>
      <c r="W89" s="242">
        <v>1425</v>
      </c>
    </row>
    <row r="90" spans="2:25" s="28" customFormat="1" ht="17.25">
      <c r="B90" s="144" t="s">
        <v>162</v>
      </c>
      <c r="C90" s="62">
        <v>305</v>
      </c>
      <c r="D90" s="62">
        <v>340</v>
      </c>
      <c r="E90" s="62">
        <v>336</v>
      </c>
      <c r="F90" s="62">
        <v>345</v>
      </c>
      <c r="G90" s="97">
        <v>1326</v>
      </c>
      <c r="H90" s="18"/>
      <c r="I90" s="62">
        <v>362</v>
      </c>
      <c r="J90" s="62">
        <v>395</v>
      </c>
      <c r="K90" s="62">
        <v>378</v>
      </c>
      <c r="L90" s="62">
        <v>415</v>
      </c>
      <c r="M90" s="97">
        <v>1549</v>
      </c>
      <c r="N90" s="29"/>
      <c r="O90" s="62">
        <v>439</v>
      </c>
      <c r="P90" s="62">
        <v>431</v>
      </c>
      <c r="Q90" s="62">
        <v>440</v>
      </c>
      <c r="R90" s="62">
        <v>454</v>
      </c>
      <c r="S90" s="97">
        <v>1764</v>
      </c>
      <c r="U90" s="97">
        <v>400</v>
      </c>
      <c r="V90" s="97">
        <v>466</v>
      </c>
      <c r="W90" s="97">
        <v>517</v>
      </c>
      <c r="Y90" s="1"/>
    </row>
    <row r="91" spans="1:23" ht="15">
      <c r="A91" s="28"/>
      <c r="B91" s="145" t="s">
        <v>96</v>
      </c>
      <c r="C91" s="62">
        <v>584</v>
      </c>
      <c r="D91" s="62">
        <v>593</v>
      </c>
      <c r="E91" s="62">
        <v>630</v>
      </c>
      <c r="F91" s="62">
        <v>665</v>
      </c>
      <c r="G91" s="97">
        <v>2471</v>
      </c>
      <c r="I91" s="62">
        <v>689</v>
      </c>
      <c r="J91" s="62">
        <v>675</v>
      </c>
      <c r="K91" s="62">
        <v>691</v>
      </c>
      <c r="L91" s="62">
        <v>714</v>
      </c>
      <c r="M91" s="97">
        <v>2768</v>
      </c>
      <c r="O91" s="62">
        <v>734</v>
      </c>
      <c r="P91" s="62">
        <v>655</v>
      </c>
      <c r="Q91" s="62">
        <v>690</v>
      </c>
      <c r="R91" s="62">
        <v>776</v>
      </c>
      <c r="S91" s="97">
        <v>2854</v>
      </c>
      <c r="U91" s="97">
        <v>710</v>
      </c>
      <c r="V91" s="97">
        <v>761</v>
      </c>
      <c r="W91" s="97">
        <v>750</v>
      </c>
    </row>
    <row r="92" spans="2:25" s="28" customFormat="1" ht="17.25">
      <c r="B92" s="145" t="s">
        <v>163</v>
      </c>
      <c r="C92" s="97">
        <v>201</v>
      </c>
      <c r="D92" s="97">
        <v>183</v>
      </c>
      <c r="E92" s="97">
        <v>222</v>
      </c>
      <c r="F92" s="97">
        <v>-13</v>
      </c>
      <c r="G92" s="97">
        <v>594</v>
      </c>
      <c r="H92" s="29"/>
      <c r="I92" s="97">
        <v>150</v>
      </c>
      <c r="J92" s="97">
        <v>175</v>
      </c>
      <c r="K92" s="97">
        <v>179</v>
      </c>
      <c r="L92" s="97">
        <v>232</v>
      </c>
      <c r="M92" s="97">
        <v>737</v>
      </c>
      <c r="N92" s="29"/>
      <c r="O92" s="97">
        <v>150</v>
      </c>
      <c r="P92" s="97">
        <v>110</v>
      </c>
      <c r="Q92" s="97">
        <v>133</v>
      </c>
      <c r="R92" s="97">
        <v>228</v>
      </c>
      <c r="S92" s="97">
        <v>623</v>
      </c>
      <c r="U92" s="97">
        <v>129</v>
      </c>
      <c r="V92" s="97">
        <v>116</v>
      </c>
      <c r="W92" s="97">
        <v>158</v>
      </c>
      <c r="Y92" s="1"/>
    </row>
    <row r="93" spans="2:25" s="28" customFormat="1" ht="15">
      <c r="B93" s="46" t="s">
        <v>6</v>
      </c>
      <c r="C93" s="63">
        <v>2070</v>
      </c>
      <c r="D93" s="63">
        <v>2151</v>
      </c>
      <c r="E93" s="63">
        <v>2366</v>
      </c>
      <c r="F93" s="63">
        <v>2308</v>
      </c>
      <c r="G93" s="91">
        <v>8895</v>
      </c>
      <c r="H93" s="18"/>
      <c r="I93" s="63">
        <v>2504</v>
      </c>
      <c r="J93" s="63">
        <v>2512</v>
      </c>
      <c r="K93" s="63">
        <v>2511</v>
      </c>
      <c r="L93" s="63">
        <v>2746</v>
      </c>
      <c r="M93" s="91">
        <v>10273</v>
      </c>
      <c r="N93" s="18"/>
      <c r="O93" s="63">
        <v>2629</v>
      </c>
      <c r="P93" s="63">
        <v>2604</v>
      </c>
      <c r="Q93" s="63">
        <v>2745</v>
      </c>
      <c r="R93" s="63">
        <v>3086</v>
      </c>
      <c r="S93" s="91">
        <v>11064</v>
      </c>
      <c r="U93" s="91">
        <v>2590</v>
      </c>
      <c r="V93" s="91">
        <v>2797</v>
      </c>
      <c r="W93" s="91">
        <v>2915</v>
      </c>
      <c r="Y93" s="1"/>
    </row>
    <row r="94" spans="2:25" s="28" customFormat="1" ht="15">
      <c r="B94" s="45" t="s">
        <v>76</v>
      </c>
      <c r="C94" s="97">
        <v>35</v>
      </c>
      <c r="D94" s="97">
        <v>55</v>
      </c>
      <c r="E94" s="97">
        <v>61</v>
      </c>
      <c r="F94" s="97">
        <v>143</v>
      </c>
      <c r="G94" s="36">
        <v>294</v>
      </c>
      <c r="H94" s="29"/>
      <c r="I94" s="97">
        <v>35</v>
      </c>
      <c r="J94" s="97">
        <v>106</v>
      </c>
      <c r="K94" s="97">
        <v>155</v>
      </c>
      <c r="L94" s="97">
        <v>69</v>
      </c>
      <c r="M94" s="36">
        <v>365</v>
      </c>
      <c r="N94" s="29"/>
      <c r="O94" s="97">
        <v>151</v>
      </c>
      <c r="P94" s="97">
        <v>184</v>
      </c>
      <c r="Q94" s="97">
        <v>99</v>
      </c>
      <c r="R94" s="97">
        <v>189</v>
      </c>
      <c r="S94" s="36">
        <v>623</v>
      </c>
      <c r="U94" s="36">
        <v>124</v>
      </c>
      <c r="V94" s="36">
        <v>186</v>
      </c>
      <c r="W94" s="36">
        <v>214</v>
      </c>
      <c r="Y94" s="1"/>
    </row>
    <row r="95" spans="2:25" s="28" customFormat="1" ht="15">
      <c r="B95" s="46" t="s">
        <v>7</v>
      </c>
      <c r="C95" s="63">
        <v>2105</v>
      </c>
      <c r="D95" s="63">
        <v>2206</v>
      </c>
      <c r="E95" s="63">
        <v>2427</v>
      </c>
      <c r="F95" s="63">
        <v>2451</v>
      </c>
      <c r="G95" s="91">
        <v>9189</v>
      </c>
      <c r="H95" s="18"/>
      <c r="I95" s="63">
        <v>2539</v>
      </c>
      <c r="J95" s="63">
        <v>2618</v>
      </c>
      <c r="K95" s="63">
        <v>2666</v>
      </c>
      <c r="L95" s="63">
        <v>2815</v>
      </c>
      <c r="M95" s="91">
        <v>10639</v>
      </c>
      <c r="N95" s="18"/>
      <c r="O95" s="63">
        <v>2780</v>
      </c>
      <c r="P95" s="63">
        <v>2789</v>
      </c>
      <c r="Q95" s="63">
        <v>2845</v>
      </c>
      <c r="R95" s="63">
        <v>3275</v>
      </c>
      <c r="S95" s="91">
        <v>11688</v>
      </c>
      <c r="U95" s="91">
        <v>2714</v>
      </c>
      <c r="V95" s="91">
        <v>2983</v>
      </c>
      <c r="W95" s="91">
        <v>3129</v>
      </c>
      <c r="Y95" s="1"/>
    </row>
    <row r="96" spans="3:19" s="28" customFormat="1" ht="15">
      <c r="C96" s="97"/>
      <c r="D96" s="97"/>
      <c r="E96" s="97"/>
      <c r="F96" s="97"/>
      <c r="G96" s="36"/>
      <c r="H96" s="29"/>
      <c r="I96" s="97"/>
      <c r="J96" s="97"/>
      <c r="K96" s="97"/>
      <c r="L96" s="97"/>
      <c r="M96" s="97"/>
      <c r="N96" s="29"/>
      <c r="O96" s="97"/>
      <c r="P96" s="97"/>
      <c r="Q96" s="97"/>
      <c r="R96" s="97"/>
      <c r="S96" s="97"/>
    </row>
    <row r="97" spans="2:19" s="28" customFormat="1" ht="15">
      <c r="B97" s="84" t="s">
        <v>112</v>
      </c>
      <c r="C97" s="97"/>
      <c r="D97" s="97"/>
      <c r="E97" s="97"/>
      <c r="F97" s="97"/>
      <c r="G97" s="36"/>
      <c r="H97" s="29"/>
      <c r="I97" s="97"/>
      <c r="J97" s="97"/>
      <c r="K97" s="97"/>
      <c r="L97" s="97"/>
      <c r="M97" s="97"/>
      <c r="N97" s="29"/>
      <c r="O97" s="97"/>
      <c r="P97" s="97"/>
      <c r="Q97" s="97"/>
      <c r="R97" s="97"/>
      <c r="S97" s="97"/>
    </row>
    <row r="98" spans="2:23" s="28" customFormat="1" ht="15" customHeight="1">
      <c r="B98" s="297" t="s">
        <v>160</v>
      </c>
      <c r="C98" s="297"/>
      <c r="D98" s="297"/>
      <c r="E98" s="297"/>
      <c r="F98" s="297"/>
      <c r="G98" s="297"/>
      <c r="H98" s="297"/>
      <c r="I98" s="297"/>
      <c r="J98" s="297"/>
      <c r="K98" s="297"/>
      <c r="L98" s="297"/>
      <c r="M98" s="297"/>
      <c r="N98" s="297"/>
      <c r="O98" s="297"/>
      <c r="P98" s="297"/>
      <c r="Q98" s="297"/>
      <c r="R98" s="297"/>
      <c r="S98" s="297"/>
      <c r="T98" s="297"/>
      <c r="U98" s="297"/>
      <c r="V98" s="297"/>
      <c r="W98" s="297"/>
    </row>
    <row r="99" spans="2:23" s="28" customFormat="1" ht="15">
      <c r="B99" s="245" t="s">
        <v>164</v>
      </c>
      <c r="C99" s="246"/>
      <c r="D99" s="246"/>
      <c r="E99" s="246"/>
      <c r="F99" s="246"/>
      <c r="G99" s="247"/>
      <c r="H99" s="248"/>
      <c r="I99" s="246"/>
      <c r="J99" s="246"/>
      <c r="K99" s="246"/>
      <c r="L99" s="249"/>
      <c r="M99" s="249"/>
      <c r="N99" s="248"/>
      <c r="O99" s="246"/>
      <c r="P99" s="246"/>
      <c r="Q99" s="246"/>
      <c r="R99" s="250"/>
      <c r="S99" s="250"/>
      <c r="T99" s="250"/>
      <c r="U99" s="250"/>
      <c r="V99" s="250"/>
      <c r="W99" s="250"/>
    </row>
    <row r="100" ht="29.25" customHeight="1">
      <c r="B100" s="1"/>
    </row>
    <row r="101" spans="2:4" ht="15">
      <c r="B101" s="84"/>
      <c r="C101" s="18"/>
      <c r="D101" s="18"/>
    </row>
    <row r="102" spans="2:23" ht="27" customHeight="1">
      <c r="B102" s="64" t="s">
        <v>35</v>
      </c>
      <c r="C102" s="280">
        <v>2015</v>
      </c>
      <c r="D102" s="280"/>
      <c r="E102" s="280"/>
      <c r="F102" s="280"/>
      <c r="G102" s="280"/>
      <c r="I102" s="280">
        <v>2016</v>
      </c>
      <c r="J102" s="280"/>
      <c r="K102" s="280"/>
      <c r="L102" s="280"/>
      <c r="M102" s="280"/>
      <c r="O102" s="293">
        <v>2017</v>
      </c>
      <c r="P102" s="294"/>
      <c r="Q102" s="294"/>
      <c r="R102" s="294"/>
      <c r="S102" s="294"/>
      <c r="U102" s="282">
        <v>2018</v>
      </c>
      <c r="V102" s="282"/>
      <c r="W102" s="282"/>
    </row>
    <row r="103" spans="1:23" ht="15">
      <c r="A103" s="47" t="s">
        <v>34</v>
      </c>
      <c r="B103" s="48"/>
      <c r="C103" s="87" t="s">
        <v>49</v>
      </c>
      <c r="D103" s="87" t="s">
        <v>54</v>
      </c>
      <c r="E103" s="87" t="s">
        <v>55</v>
      </c>
      <c r="F103" s="87" t="s">
        <v>57</v>
      </c>
      <c r="G103" s="87" t="s">
        <v>58</v>
      </c>
      <c r="I103" s="87" t="s">
        <v>69</v>
      </c>
      <c r="J103" s="87" t="s">
        <v>78</v>
      </c>
      <c r="K103" s="87" t="s">
        <v>87</v>
      </c>
      <c r="L103" s="87" t="s">
        <v>88</v>
      </c>
      <c r="M103" s="87" t="s">
        <v>89</v>
      </c>
      <c r="N103" s="25"/>
      <c r="O103" s="149" t="s">
        <v>91</v>
      </c>
      <c r="P103" s="149" t="s">
        <v>115</v>
      </c>
      <c r="Q103" s="149" t="s">
        <v>117</v>
      </c>
      <c r="R103" s="151" t="s">
        <v>118</v>
      </c>
      <c r="S103" s="151" t="s">
        <v>119</v>
      </c>
      <c r="U103" s="192" t="s">
        <v>120</v>
      </c>
      <c r="V103" s="192" t="s">
        <v>134</v>
      </c>
      <c r="W103" s="192" t="s">
        <v>149</v>
      </c>
    </row>
    <row r="104" spans="2:23" s="28" customFormat="1" ht="17.25">
      <c r="B104" s="42" t="s">
        <v>207</v>
      </c>
      <c r="C104" s="105">
        <v>1.33</v>
      </c>
      <c r="D104" s="105">
        <v>1.56</v>
      </c>
      <c r="E104" s="105">
        <v>1.71</v>
      </c>
      <c r="F104" s="105">
        <v>1.66</v>
      </c>
      <c r="G104" s="105">
        <v>1.66</v>
      </c>
      <c r="H104" s="105"/>
      <c r="I104" s="105">
        <v>1.66</v>
      </c>
      <c r="J104" s="105">
        <v>1.98</v>
      </c>
      <c r="K104" s="105">
        <v>1.91</v>
      </c>
      <c r="L104" s="105">
        <v>2.09</v>
      </c>
      <c r="M104" s="140">
        <v>2.09</v>
      </c>
      <c r="N104" s="105"/>
      <c r="O104" s="140">
        <v>2.15</v>
      </c>
      <c r="P104" s="140">
        <v>1.96</v>
      </c>
      <c r="Q104" s="140">
        <v>1.89</v>
      </c>
      <c r="R104" s="140">
        <v>1.79</v>
      </c>
      <c r="S104" s="140">
        <v>1.79</v>
      </c>
      <c r="U104" s="140">
        <v>1.83</v>
      </c>
      <c r="V104" s="140">
        <v>1.93</v>
      </c>
      <c r="W104" s="140">
        <v>2.3</v>
      </c>
    </row>
    <row r="105" spans="2:23" s="28" customFormat="1" ht="17.25">
      <c r="B105" s="42" t="s">
        <v>208</v>
      </c>
      <c r="C105" s="105">
        <v>0.3366639581961983</v>
      </c>
      <c r="D105" s="105">
        <v>0.41738030498323214</v>
      </c>
      <c r="E105" s="105">
        <v>0.41600129123082746</v>
      </c>
      <c r="F105" s="105">
        <v>0.33740633899356914</v>
      </c>
      <c r="G105" s="105">
        <v>0.33740633899356914</v>
      </c>
      <c r="H105" s="105"/>
      <c r="I105" s="105">
        <v>0.30870856257498447</v>
      </c>
      <c r="J105" s="105">
        <v>0.38479283255369623</v>
      </c>
      <c r="K105" s="105">
        <v>0.38217376335879927</v>
      </c>
      <c r="L105" s="105">
        <v>0.43103518920381545</v>
      </c>
      <c r="M105" s="140">
        <v>0.43103518920381545</v>
      </c>
      <c r="N105" s="105"/>
      <c r="O105" s="105">
        <v>0.46738927057190943</v>
      </c>
      <c r="P105" s="105">
        <v>0.47179923582450384</v>
      </c>
      <c r="Q105" s="105">
        <v>0.4578589548221064</v>
      </c>
      <c r="R105" s="105">
        <v>0.4060319086594791</v>
      </c>
      <c r="S105" s="105">
        <v>0.4060319086594791</v>
      </c>
      <c r="U105" s="140">
        <v>0.4313931442924166</v>
      </c>
      <c r="V105" s="140">
        <v>0.4638382714431771</v>
      </c>
      <c r="W105" s="105">
        <v>0.4651332173875521</v>
      </c>
    </row>
    <row r="106" spans="2:23" s="28" customFormat="1" ht="15">
      <c r="B106" s="42" t="s">
        <v>36</v>
      </c>
      <c r="C106" s="105">
        <v>3.7</v>
      </c>
      <c r="D106" s="105">
        <v>3.33</v>
      </c>
      <c r="E106" s="105">
        <v>4.42</v>
      </c>
      <c r="F106" s="105">
        <v>4.16</v>
      </c>
      <c r="G106" s="105">
        <v>4.16</v>
      </c>
      <c r="H106" s="105"/>
      <c r="I106" s="105">
        <v>4.25</v>
      </c>
      <c r="J106" s="105">
        <v>4.72</v>
      </c>
      <c r="K106" s="105">
        <v>4.67</v>
      </c>
      <c r="L106" s="105">
        <v>6.94</v>
      </c>
      <c r="M106" s="140">
        <v>6.94</v>
      </c>
      <c r="N106" s="105"/>
      <c r="O106" s="105">
        <v>6.69</v>
      </c>
      <c r="P106" s="105">
        <v>4.92</v>
      </c>
      <c r="Q106" s="105">
        <v>4.7</v>
      </c>
      <c r="R106" s="105">
        <v>5.4</v>
      </c>
      <c r="S106" s="105">
        <v>5.4</v>
      </c>
      <c r="U106" s="140">
        <v>5</v>
      </c>
      <c r="V106" s="140">
        <v>6.2</v>
      </c>
      <c r="W106" s="105">
        <v>6.05</v>
      </c>
    </row>
    <row r="107" spans="2:23" s="28" customFormat="1" ht="15">
      <c r="B107" s="42" t="s">
        <v>37</v>
      </c>
      <c r="C107" s="105">
        <v>2.27</v>
      </c>
      <c r="D107" s="105">
        <v>2.28</v>
      </c>
      <c r="E107" s="105">
        <v>3.03</v>
      </c>
      <c r="F107" s="105">
        <v>2.36</v>
      </c>
      <c r="G107" s="105">
        <v>2.36</v>
      </c>
      <c r="H107" s="105"/>
      <c r="I107" s="105">
        <v>2.54</v>
      </c>
      <c r="J107" s="105">
        <v>2.95</v>
      </c>
      <c r="K107" s="105">
        <v>2.9</v>
      </c>
      <c r="L107" s="105">
        <v>4.44</v>
      </c>
      <c r="M107" s="140">
        <v>4.44</v>
      </c>
      <c r="N107" s="105"/>
      <c r="O107" s="105">
        <v>4.49</v>
      </c>
      <c r="P107" s="105">
        <v>3.4</v>
      </c>
      <c r="Q107" s="105">
        <v>3.31</v>
      </c>
      <c r="R107" s="105">
        <v>3.62</v>
      </c>
      <c r="S107" s="105">
        <v>3.62</v>
      </c>
      <c r="U107" s="140">
        <v>3.5</v>
      </c>
      <c r="V107" s="140">
        <v>4.5</v>
      </c>
      <c r="W107" s="105">
        <v>4.47</v>
      </c>
    </row>
    <row r="108" spans="2:23" s="28" customFormat="1" ht="15">
      <c r="B108" s="42" t="s">
        <v>38</v>
      </c>
      <c r="C108" s="105">
        <v>1.21</v>
      </c>
      <c r="D108" s="105">
        <v>1.39</v>
      </c>
      <c r="E108" s="105">
        <v>1.39</v>
      </c>
      <c r="F108" s="105">
        <v>0.99</v>
      </c>
      <c r="G108" s="105">
        <v>0.99</v>
      </c>
      <c r="H108" s="105"/>
      <c r="I108" s="105">
        <v>1.16</v>
      </c>
      <c r="J108" s="105">
        <v>1</v>
      </c>
      <c r="K108" s="105">
        <v>1.07</v>
      </c>
      <c r="L108" s="105">
        <v>1.11</v>
      </c>
      <c r="M108" s="140">
        <v>1.11</v>
      </c>
      <c r="N108" s="105"/>
      <c r="O108" s="105">
        <v>1.21</v>
      </c>
      <c r="P108" s="105">
        <v>1.27</v>
      </c>
      <c r="Q108" s="105">
        <v>1.41</v>
      </c>
      <c r="R108" s="105">
        <v>1.22</v>
      </c>
      <c r="S108" s="105">
        <v>1.22</v>
      </c>
      <c r="U108" s="105">
        <v>1.28</v>
      </c>
      <c r="V108" s="105">
        <v>0.99</v>
      </c>
      <c r="W108" s="105">
        <v>0.93</v>
      </c>
    </row>
    <row r="109" spans="3:19" ht="15">
      <c r="C109" s="18"/>
      <c r="D109" s="18"/>
      <c r="R109"/>
      <c r="S109"/>
    </row>
    <row r="110" spans="2:19" ht="15">
      <c r="B110" s="281" t="s">
        <v>206</v>
      </c>
      <c r="C110" s="281"/>
      <c r="D110" s="281"/>
      <c r="E110" s="281"/>
      <c r="F110" s="281"/>
      <c r="G110" s="281"/>
      <c r="H110" s="281"/>
      <c r="I110" s="281"/>
      <c r="J110" s="281"/>
      <c r="K110" s="281"/>
      <c r="L110" s="281"/>
      <c r="M110" s="281"/>
      <c r="N110" s="281"/>
      <c r="O110" s="281"/>
      <c r="P110" s="281"/>
      <c r="Q110" s="281"/>
      <c r="R110" s="281"/>
      <c r="S110" s="281"/>
    </row>
    <row r="111" spans="3:22" ht="15">
      <c r="C111" s="55"/>
      <c r="D111" s="55"/>
      <c r="E111" s="55"/>
      <c r="F111" s="55"/>
      <c r="G111" s="55"/>
      <c r="H111" s="55"/>
      <c r="I111" s="55"/>
      <c r="J111" s="55"/>
      <c r="K111" s="55"/>
      <c r="L111" s="55"/>
      <c r="M111" s="55"/>
      <c r="N111" s="55"/>
      <c r="O111" s="55"/>
      <c r="P111" s="55"/>
      <c r="Q111" s="55"/>
      <c r="R111" s="55"/>
      <c r="S111" s="55"/>
      <c r="T111" s="55"/>
      <c r="U111" s="55"/>
      <c r="V111" s="55"/>
    </row>
    <row r="112" spans="1:90" s="18" customFormat="1" ht="15">
      <c r="A112" s="1"/>
      <c r="B112" s="20"/>
      <c r="C112" s="82"/>
      <c r="D112" s="82"/>
      <c r="E112" s="82"/>
      <c r="F112" s="82"/>
      <c r="G112" s="82"/>
      <c r="I112" s="1"/>
      <c r="J112" s="1"/>
      <c r="K112" s="1"/>
      <c r="L112" s="1"/>
      <c r="M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row>
    <row r="113" spans="1:90" s="18" customFormat="1" ht="15">
      <c r="A113" s="1"/>
      <c r="B113" s="20"/>
      <c r="C113" s="82"/>
      <c r="D113" s="82"/>
      <c r="E113" s="82"/>
      <c r="F113" s="82"/>
      <c r="G113" s="82"/>
      <c r="I113" s="1"/>
      <c r="J113" s="1"/>
      <c r="K113" s="1"/>
      <c r="L113" s="1"/>
      <c r="M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row>
    <row r="114" spans="1:90" s="18" customFormat="1" ht="15">
      <c r="A114" s="1"/>
      <c r="B114" s="20"/>
      <c r="E114" s="1"/>
      <c r="F114" s="1"/>
      <c r="G114" s="1"/>
      <c r="I114" s="1"/>
      <c r="J114" s="1"/>
      <c r="K114" s="1"/>
      <c r="L114" s="1"/>
      <c r="M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row>
    <row r="115" spans="1:90" s="18" customFormat="1" ht="15">
      <c r="A115" s="1"/>
      <c r="B115" s="20"/>
      <c r="E115" s="1"/>
      <c r="F115" s="1"/>
      <c r="G115" s="1"/>
      <c r="I115" s="1"/>
      <c r="J115" s="1"/>
      <c r="K115" s="1"/>
      <c r="L115" s="1"/>
      <c r="M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row>
    <row r="116" spans="1:90" s="18" customFormat="1" ht="15">
      <c r="A116" s="1"/>
      <c r="B116" s="20"/>
      <c r="E116" s="1"/>
      <c r="F116" s="1"/>
      <c r="G116" s="1"/>
      <c r="I116" s="1"/>
      <c r="J116" s="1"/>
      <c r="K116" s="1"/>
      <c r="L116" s="1"/>
      <c r="M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row>
    <row r="117" spans="1:90" s="18" customFormat="1" ht="15">
      <c r="A117" s="1"/>
      <c r="B117" s="20"/>
      <c r="E117" s="1"/>
      <c r="F117" s="1"/>
      <c r="G117" s="1"/>
      <c r="I117" s="1"/>
      <c r="J117" s="1"/>
      <c r="K117" s="1"/>
      <c r="L117" s="1"/>
      <c r="M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row>
    <row r="118" spans="1:90" s="18" customFormat="1" ht="15">
      <c r="A118" s="1"/>
      <c r="B118" s="20"/>
      <c r="E118" s="1"/>
      <c r="F118" s="1"/>
      <c r="G118" s="1"/>
      <c r="I118" s="1"/>
      <c r="J118" s="1"/>
      <c r="K118" s="1"/>
      <c r="L118" s="1"/>
      <c r="M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row>
    <row r="119" spans="1:90" s="18" customFormat="1" ht="15">
      <c r="A119" s="1"/>
      <c r="B119" s="20"/>
      <c r="E119" s="1"/>
      <c r="F119" s="1"/>
      <c r="G119" s="1"/>
      <c r="I119" s="1"/>
      <c r="J119" s="1"/>
      <c r="K119" s="1"/>
      <c r="L119" s="1"/>
      <c r="M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row>
    <row r="120" spans="1:90" s="18" customFormat="1" ht="15">
      <c r="A120" s="1"/>
      <c r="B120" s="20"/>
      <c r="E120" s="1"/>
      <c r="F120" s="1"/>
      <c r="G120" s="1"/>
      <c r="I120" s="1"/>
      <c r="J120" s="1"/>
      <c r="K120" s="1"/>
      <c r="L120" s="1"/>
      <c r="M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row>
    <row r="121" spans="1:90" s="18" customFormat="1" ht="15">
      <c r="A121" s="1"/>
      <c r="B121" s="20"/>
      <c r="E121" s="1"/>
      <c r="F121" s="1"/>
      <c r="G121" s="1"/>
      <c r="I121" s="1"/>
      <c r="J121" s="1"/>
      <c r="K121" s="1"/>
      <c r="L121" s="1"/>
      <c r="M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row>
    <row r="122" spans="1:90" s="18" customFormat="1" ht="15">
      <c r="A122" s="1"/>
      <c r="B122" s="20"/>
      <c r="E122" s="1"/>
      <c r="F122" s="1"/>
      <c r="G122" s="1"/>
      <c r="I122" s="1"/>
      <c r="J122" s="1"/>
      <c r="K122" s="1"/>
      <c r="L122" s="1"/>
      <c r="M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row>
  </sheetData>
  <sheetProtection/>
  <mergeCells count="46">
    <mergeCell ref="B98:W98"/>
    <mergeCell ref="B110:S110"/>
    <mergeCell ref="C80:G80"/>
    <mergeCell ref="C68:G68"/>
    <mergeCell ref="B28:W28"/>
    <mergeCell ref="B29:W29"/>
    <mergeCell ref="B44:W44"/>
    <mergeCell ref="I102:M102"/>
    <mergeCell ref="U47:W47"/>
    <mergeCell ref="O47:S47"/>
    <mergeCell ref="X44:AB44"/>
    <mergeCell ref="B63:T63"/>
    <mergeCell ref="B65:W65"/>
    <mergeCell ref="O102:S102"/>
    <mergeCell ref="I80:M80"/>
    <mergeCell ref="B67:W67"/>
    <mergeCell ref="U80:W80"/>
    <mergeCell ref="U102:W102"/>
    <mergeCell ref="O80:S80"/>
    <mergeCell ref="C102:G102"/>
    <mergeCell ref="I11:M11"/>
    <mergeCell ref="B78:M78"/>
    <mergeCell ref="B77:M77"/>
    <mergeCell ref="I68:M68"/>
    <mergeCell ref="B64:M64"/>
    <mergeCell ref="O68:S68"/>
    <mergeCell ref="B26:W26"/>
    <mergeCell ref="U68:W68"/>
    <mergeCell ref="C31:G31"/>
    <mergeCell ref="B66:W66"/>
    <mergeCell ref="A44:A45"/>
    <mergeCell ref="B61:M61"/>
    <mergeCell ref="B62:M62"/>
    <mergeCell ref="B60:M60"/>
    <mergeCell ref="C47:G47"/>
    <mergeCell ref="I47:M47"/>
    <mergeCell ref="C4:D4"/>
    <mergeCell ref="C5:E5"/>
    <mergeCell ref="C11:G11"/>
    <mergeCell ref="B45:G45"/>
    <mergeCell ref="I31:M31"/>
    <mergeCell ref="U11:W11"/>
    <mergeCell ref="U31:W31"/>
    <mergeCell ref="O31:S31"/>
    <mergeCell ref="O11:S11"/>
    <mergeCell ref="B27:W27"/>
  </mergeCells>
  <hyperlinks>
    <hyperlink ref="B3" location="'Financial Data  New'!A12" display="Consolidated Summary P&amp;L Statement"/>
    <hyperlink ref="B5" location="'Financial Data  New'!A52" display="Consolidated Summary Balance Sheet"/>
    <hyperlink ref="B6" location="'Financial Data  New'!A72" display="Consolidated Summary Cash Flow Statement"/>
    <hyperlink ref="B7" location="'Financial Data  New'!A85" display="Consolidated Summary OPEX Table"/>
    <hyperlink ref="B4" location="'Financial Data  New'!A31" display="Consolidated Summary Revenue Breakdown"/>
    <hyperlink ref="B8" location="'Financial Data  New'!A106" display="Ratios"/>
    <hyperlink ref="A81" location="'Financial Data  New'!B7" display="Top"/>
    <hyperlink ref="A69" location="'Financial Data  New'!B6" display="Top"/>
    <hyperlink ref="A48" location="'Financial Data  New'!B5" display="Top"/>
    <hyperlink ref="A32" location="'Financial Data  New'!B4" display="Top"/>
    <hyperlink ref="A12" location="'Financial Data  New'!B3" display="Top"/>
    <hyperlink ref="A103" location="'Financial Data  New'!B8" display="Top"/>
  </hyperlinks>
  <printOptions/>
  <pageMargins left="0.32" right="0.4" top="0.75" bottom="0.75" header="0.3" footer="0.3"/>
  <pageSetup horizontalDpi="300" verticalDpi="300" orientation="portrait" paperSize="9" scale="22" r:id="rId1"/>
</worksheet>
</file>

<file path=xl/worksheets/sheet4.xml><?xml version="1.0" encoding="utf-8"?>
<worksheet xmlns="http://schemas.openxmlformats.org/spreadsheetml/2006/main" xmlns:r="http://schemas.openxmlformats.org/officeDocument/2006/relationships">
  <sheetPr>
    <tabColor rgb="FF002060"/>
  </sheetPr>
  <dimension ref="B1:X56"/>
  <sheetViews>
    <sheetView showGridLines="0" zoomScale="80" zoomScaleNormal="80" zoomScalePageLayoutView="0" workbookViewId="0" topLeftCell="A1">
      <selection activeCell="M31" sqref="M31"/>
    </sheetView>
  </sheetViews>
  <sheetFormatPr defaultColWidth="9.140625" defaultRowHeight="15"/>
  <cols>
    <col min="2" max="2" width="57.140625" style="0" customWidth="1"/>
    <col min="3" max="5" width="13.28125" style="0" customWidth="1"/>
    <col min="6" max="6" width="2.8515625" style="53" customWidth="1"/>
    <col min="7" max="9" width="13.28125" style="0" customWidth="1"/>
    <col min="10" max="10" width="2.8515625" style="0" customWidth="1"/>
    <col min="11" max="11" width="10.7109375" style="0" bestFit="1" customWidth="1"/>
    <col min="12" max="12" width="13.7109375" style="0" bestFit="1" customWidth="1"/>
    <col min="13" max="13" width="12.140625" style="0" customWidth="1"/>
  </cols>
  <sheetData>
    <row r="1" spans="2:9" ht="15">
      <c r="B1" s="171"/>
      <c r="C1" s="171"/>
      <c r="D1" s="171"/>
      <c r="E1" s="171"/>
      <c r="F1" s="195"/>
      <c r="G1" s="20"/>
      <c r="H1" s="20"/>
      <c r="I1" s="20"/>
    </row>
    <row r="2" spans="2:9" ht="108.75" customHeight="1">
      <c r="B2" s="302" t="s">
        <v>155</v>
      </c>
      <c r="C2" s="302"/>
      <c r="D2" s="302"/>
      <c r="E2" s="302"/>
      <c r="F2" s="302"/>
      <c r="G2" s="302"/>
      <c r="H2" s="302"/>
      <c r="I2" s="302"/>
    </row>
    <row r="3" spans="2:9" ht="15">
      <c r="B3" s="190"/>
      <c r="C3" s="190"/>
      <c r="D3" s="190"/>
      <c r="E3" s="190"/>
      <c r="F3" s="196"/>
      <c r="G3" s="20"/>
      <c r="H3" s="20"/>
      <c r="I3" s="20"/>
    </row>
    <row r="4" spans="2:13" ht="30">
      <c r="B4" s="191" t="s">
        <v>18</v>
      </c>
      <c r="C4" s="283"/>
      <c r="D4" s="284"/>
      <c r="E4" s="300"/>
      <c r="F4" s="210"/>
      <c r="G4" s="283"/>
      <c r="H4" s="284"/>
      <c r="I4" s="300"/>
      <c r="K4" s="283"/>
      <c r="L4" s="284"/>
      <c r="M4" s="300"/>
    </row>
    <row r="5" spans="2:13" ht="60">
      <c r="B5" s="172" t="s">
        <v>31</v>
      </c>
      <c r="C5" s="172" t="s">
        <v>137</v>
      </c>
      <c r="D5" s="172" t="s">
        <v>121</v>
      </c>
      <c r="E5" s="172" t="s">
        <v>138</v>
      </c>
      <c r="F5" s="197"/>
      <c r="G5" s="213" t="s">
        <v>135</v>
      </c>
      <c r="H5" s="212" t="s">
        <v>121</v>
      </c>
      <c r="I5" s="211" t="s">
        <v>136</v>
      </c>
      <c r="K5" s="213" t="s">
        <v>150</v>
      </c>
      <c r="L5" s="212" t="s">
        <v>121</v>
      </c>
      <c r="M5" s="211" t="s">
        <v>151</v>
      </c>
    </row>
    <row r="6" spans="2:15" ht="15">
      <c r="B6" s="173" t="s">
        <v>59</v>
      </c>
      <c r="C6" s="208">
        <v>4686</v>
      </c>
      <c r="D6" s="193">
        <v>-10</v>
      </c>
      <c r="E6" s="208">
        <v>4696</v>
      </c>
      <c r="F6" s="198"/>
      <c r="G6" s="153">
        <v>4951</v>
      </c>
      <c r="H6" s="153">
        <v>1</v>
      </c>
      <c r="I6" s="153">
        <v>4949</v>
      </c>
      <c r="J6" s="83"/>
      <c r="K6" s="153">
        <v>5396</v>
      </c>
      <c r="L6" s="153">
        <v>-4</v>
      </c>
      <c r="M6" s="153">
        <v>5399</v>
      </c>
      <c r="O6" s="83"/>
    </row>
    <row r="7" spans="2:15" ht="15">
      <c r="B7" s="173" t="s">
        <v>60</v>
      </c>
      <c r="C7" s="208">
        <v>1972</v>
      </c>
      <c r="D7" s="193">
        <v>140</v>
      </c>
      <c r="E7" s="208">
        <v>1832</v>
      </c>
      <c r="F7" s="198"/>
      <c r="G7" s="153">
        <v>1968</v>
      </c>
      <c r="H7" s="153">
        <v>149</v>
      </c>
      <c r="I7" s="153">
        <v>1819</v>
      </c>
      <c r="J7" s="83"/>
      <c r="K7" s="153">
        <v>2267</v>
      </c>
      <c r="L7" s="153">
        <v>159</v>
      </c>
      <c r="M7" s="153">
        <v>2108</v>
      </c>
      <c r="O7" s="83"/>
    </row>
    <row r="8" spans="2:15" ht="15">
      <c r="B8" s="174" t="s">
        <v>50</v>
      </c>
      <c r="C8" s="224">
        <v>0.42</v>
      </c>
      <c r="D8" s="224"/>
      <c r="E8" s="224">
        <v>0.39</v>
      </c>
      <c r="F8" s="226"/>
      <c r="G8" s="225">
        <v>0.4</v>
      </c>
      <c r="H8" s="225"/>
      <c r="I8" s="225">
        <v>0.37</v>
      </c>
      <c r="J8" s="83"/>
      <c r="K8" s="225">
        <v>0.42</v>
      </c>
      <c r="L8" s="225"/>
      <c r="M8" s="225">
        <v>0.39</v>
      </c>
      <c r="O8" s="83"/>
    </row>
    <row r="9" spans="2:15" ht="15">
      <c r="B9" s="173" t="s">
        <v>132</v>
      </c>
      <c r="C9" s="208">
        <v>1094</v>
      </c>
      <c r="D9" s="193">
        <v>25</v>
      </c>
      <c r="E9" s="208">
        <v>1069</v>
      </c>
      <c r="F9" s="198"/>
      <c r="G9" s="153">
        <v>1058</v>
      </c>
      <c r="H9" s="153">
        <v>30</v>
      </c>
      <c r="I9" s="153">
        <v>1028</v>
      </c>
      <c r="J9" s="83"/>
      <c r="K9" s="153">
        <v>1305</v>
      </c>
      <c r="L9" s="153">
        <v>38</v>
      </c>
      <c r="M9" s="153">
        <v>1267</v>
      </c>
      <c r="O9" s="83"/>
    </row>
    <row r="10" spans="2:15" ht="15">
      <c r="B10" s="174" t="s">
        <v>50</v>
      </c>
      <c r="C10" s="224">
        <v>0.23</v>
      </c>
      <c r="D10" s="224"/>
      <c r="E10" s="224">
        <v>0.23</v>
      </c>
      <c r="F10" s="177"/>
      <c r="G10" s="225">
        <v>0.21</v>
      </c>
      <c r="H10" s="227"/>
      <c r="I10" s="228">
        <v>0.21</v>
      </c>
      <c r="J10" s="83"/>
      <c r="K10" s="225">
        <v>0.24</v>
      </c>
      <c r="L10" s="227"/>
      <c r="M10" s="228">
        <v>0.23</v>
      </c>
      <c r="O10" s="83"/>
    </row>
    <row r="11" spans="2:15" ht="15">
      <c r="B11" s="173" t="s">
        <v>133</v>
      </c>
      <c r="C11" s="193">
        <v>-919</v>
      </c>
      <c r="D11" s="193">
        <v>-3</v>
      </c>
      <c r="E11" s="193">
        <v>-916</v>
      </c>
      <c r="F11" s="198"/>
      <c r="G11" s="153">
        <v>-2139</v>
      </c>
      <c r="H11" s="153">
        <v>-4</v>
      </c>
      <c r="I11" s="153">
        <v>-2136</v>
      </c>
      <c r="J11" s="83"/>
      <c r="K11" s="153">
        <v>-5077</v>
      </c>
      <c r="L11" s="153">
        <v>-6</v>
      </c>
      <c r="M11" s="153">
        <v>-5072</v>
      </c>
      <c r="O11" s="83"/>
    </row>
    <row r="12" spans="2:15" ht="15">
      <c r="B12" s="175" t="s">
        <v>51</v>
      </c>
      <c r="C12" s="194">
        <v>-879</v>
      </c>
      <c r="D12" s="194"/>
      <c r="E12" s="194">
        <v>-879</v>
      </c>
      <c r="F12" s="199"/>
      <c r="G12" s="154">
        <v>-1933</v>
      </c>
      <c r="H12" s="154"/>
      <c r="I12" s="154">
        <v>-1933</v>
      </c>
      <c r="J12" s="83"/>
      <c r="K12" s="154">
        <v>-4906</v>
      </c>
      <c r="L12" s="154"/>
      <c r="M12" s="154">
        <v>-4906</v>
      </c>
      <c r="O12" s="83"/>
    </row>
    <row r="13" spans="2:15" ht="15">
      <c r="B13" s="175" t="s">
        <v>52</v>
      </c>
      <c r="C13" s="194">
        <v>-86</v>
      </c>
      <c r="D13" s="194"/>
      <c r="E13" s="194">
        <v>-86</v>
      </c>
      <c r="F13" s="199"/>
      <c r="G13" s="154">
        <v>-171</v>
      </c>
      <c r="H13" s="154"/>
      <c r="I13" s="154">
        <v>-171</v>
      </c>
      <c r="J13" s="83"/>
      <c r="K13" s="154">
        <v>-186</v>
      </c>
      <c r="L13" s="154"/>
      <c r="M13" s="154">
        <v>-186</v>
      </c>
      <c r="O13" s="83"/>
    </row>
    <row r="14" spans="2:15" ht="15">
      <c r="B14" s="175" t="s">
        <v>53</v>
      </c>
      <c r="C14" s="194">
        <v>46</v>
      </c>
      <c r="D14" s="194">
        <v>-3</v>
      </c>
      <c r="E14" s="194">
        <v>49</v>
      </c>
      <c r="F14" s="199"/>
      <c r="G14" s="154">
        <v>-35</v>
      </c>
      <c r="H14" s="154">
        <v>-4</v>
      </c>
      <c r="I14" s="154">
        <v>-31</v>
      </c>
      <c r="J14" s="83"/>
      <c r="K14" s="154">
        <v>14</v>
      </c>
      <c r="L14" s="154">
        <v>-6</v>
      </c>
      <c r="M14" s="154">
        <v>20</v>
      </c>
      <c r="O14" s="83"/>
    </row>
    <row r="15" spans="2:15" ht="15">
      <c r="B15" s="173" t="s">
        <v>1</v>
      </c>
      <c r="C15" s="193">
        <v>-65</v>
      </c>
      <c r="D15" s="193">
        <v>-3</v>
      </c>
      <c r="E15" s="193">
        <v>-61</v>
      </c>
      <c r="F15" s="198"/>
      <c r="G15" s="153">
        <v>212</v>
      </c>
      <c r="H15" s="153">
        <v>-2</v>
      </c>
      <c r="I15" s="153">
        <v>213</v>
      </c>
      <c r="J15" s="83"/>
      <c r="K15" s="153">
        <v>926</v>
      </c>
      <c r="L15" s="153">
        <v>-2</v>
      </c>
      <c r="M15" s="153">
        <v>928</v>
      </c>
      <c r="O15" s="83"/>
    </row>
    <row r="16" spans="2:15" ht="15">
      <c r="B16" s="176" t="s">
        <v>72</v>
      </c>
      <c r="C16" s="176">
        <v>110</v>
      </c>
      <c r="D16" s="176">
        <v>18</v>
      </c>
      <c r="E16" s="176">
        <v>91</v>
      </c>
      <c r="F16" s="200"/>
      <c r="G16" s="155">
        <v>-870</v>
      </c>
      <c r="H16" s="155">
        <v>25</v>
      </c>
      <c r="I16" s="155">
        <v>-894</v>
      </c>
      <c r="J16" s="83"/>
      <c r="K16" s="155">
        <v>-2846</v>
      </c>
      <c r="L16" s="155">
        <v>31</v>
      </c>
      <c r="M16" s="155">
        <v>-2877</v>
      </c>
      <c r="O16" s="83"/>
    </row>
    <row r="17" spans="2:15" ht="15">
      <c r="B17" s="177" t="s">
        <v>62</v>
      </c>
      <c r="C17" s="226">
        <v>0.02</v>
      </c>
      <c r="D17" s="226"/>
      <c r="E17" s="226">
        <v>0.02</v>
      </c>
      <c r="F17" s="226"/>
      <c r="G17" s="225" t="s">
        <v>191</v>
      </c>
      <c r="H17" s="229"/>
      <c r="I17" s="229" t="s">
        <v>191</v>
      </c>
      <c r="J17" s="83"/>
      <c r="K17" s="225" t="s">
        <v>191</v>
      </c>
      <c r="L17" s="229"/>
      <c r="M17" s="229" t="s">
        <v>191</v>
      </c>
      <c r="O17" s="83"/>
    </row>
    <row r="18" spans="2:9" ht="15">
      <c r="B18" s="177"/>
      <c r="C18" s="177"/>
      <c r="D18" s="177"/>
      <c r="E18" s="177"/>
      <c r="F18" s="177"/>
      <c r="G18" s="20"/>
      <c r="H18" s="20"/>
      <c r="I18" s="156"/>
    </row>
    <row r="19" spans="2:13" ht="30">
      <c r="B19" s="191" t="s">
        <v>20</v>
      </c>
      <c r="C19" s="283"/>
      <c r="D19" s="284"/>
      <c r="E19" s="300"/>
      <c r="F19" s="210"/>
      <c r="G19" s="283"/>
      <c r="H19" s="284"/>
      <c r="I19" s="300"/>
      <c r="K19" s="283"/>
      <c r="L19" s="284"/>
      <c r="M19" s="300"/>
    </row>
    <row r="20" spans="2:13" ht="60">
      <c r="B20" s="178" t="s">
        <v>4</v>
      </c>
      <c r="C20" s="178" t="s">
        <v>137</v>
      </c>
      <c r="D20" s="178" t="s">
        <v>121</v>
      </c>
      <c r="E20" s="178" t="s">
        <v>138</v>
      </c>
      <c r="F20" s="201"/>
      <c r="G20" s="213" t="s">
        <v>135</v>
      </c>
      <c r="H20" s="212" t="s">
        <v>121</v>
      </c>
      <c r="I20" s="211" t="s">
        <v>136</v>
      </c>
      <c r="K20" s="213" t="s">
        <v>150</v>
      </c>
      <c r="L20" s="212" t="s">
        <v>121</v>
      </c>
      <c r="M20" s="211" t="s">
        <v>151</v>
      </c>
    </row>
    <row r="21" spans="2:13" ht="15">
      <c r="B21" s="179" t="s">
        <v>122</v>
      </c>
      <c r="C21" s="231">
        <v>9308</v>
      </c>
      <c r="D21" s="232">
        <v>878</v>
      </c>
      <c r="E21" s="231">
        <v>8429</v>
      </c>
      <c r="F21" s="201"/>
      <c r="G21" s="158">
        <v>9332</v>
      </c>
      <c r="H21" s="158">
        <v>907</v>
      </c>
      <c r="I21" s="159">
        <v>8425</v>
      </c>
      <c r="K21" s="158">
        <v>9679</v>
      </c>
      <c r="L21" s="158">
        <v>949</v>
      </c>
      <c r="M21" s="159">
        <v>8730</v>
      </c>
    </row>
    <row r="22" spans="2:14" ht="17.25">
      <c r="B22" s="180" t="s">
        <v>123</v>
      </c>
      <c r="C22" s="231">
        <v>8964</v>
      </c>
      <c r="D22" s="232"/>
      <c r="E22" s="231">
        <v>8964</v>
      </c>
      <c r="F22" s="179"/>
      <c r="G22" s="158">
        <v>9004</v>
      </c>
      <c r="H22" s="158"/>
      <c r="I22" s="159">
        <v>9004</v>
      </c>
      <c r="K22" s="158">
        <v>14147</v>
      </c>
      <c r="L22" s="158"/>
      <c r="M22" s="159">
        <v>14147</v>
      </c>
      <c r="N22" s="215"/>
    </row>
    <row r="23" spans="2:14" ht="15">
      <c r="B23" s="179" t="s">
        <v>124</v>
      </c>
      <c r="C23" s="231">
        <v>7680</v>
      </c>
      <c r="D23" s="232">
        <v>-7</v>
      </c>
      <c r="E23" s="231">
        <v>7687</v>
      </c>
      <c r="F23" s="209"/>
      <c r="G23" s="158">
        <v>7821</v>
      </c>
      <c r="H23" s="158">
        <v>-6</v>
      </c>
      <c r="I23" s="159">
        <v>7828</v>
      </c>
      <c r="J23" s="83"/>
      <c r="K23" s="158">
        <v>8931</v>
      </c>
      <c r="L23" s="158">
        <v>-2</v>
      </c>
      <c r="M23" s="159">
        <v>8933</v>
      </c>
      <c r="N23" s="215"/>
    </row>
    <row r="24" spans="2:14" ht="15">
      <c r="B24" s="179" t="s">
        <v>66</v>
      </c>
      <c r="C24" s="231">
        <v>3979</v>
      </c>
      <c r="D24" s="232"/>
      <c r="E24" s="231">
        <v>3979</v>
      </c>
      <c r="F24" s="179"/>
      <c r="G24" s="158">
        <v>4304</v>
      </c>
      <c r="H24" s="158"/>
      <c r="I24" s="159">
        <v>4304</v>
      </c>
      <c r="K24" s="158">
        <v>6187</v>
      </c>
      <c r="L24" s="158"/>
      <c r="M24" s="158">
        <v>6187</v>
      </c>
      <c r="N24" s="215"/>
    </row>
    <row r="25" spans="2:14" ht="15">
      <c r="B25" s="181" t="s">
        <v>32</v>
      </c>
      <c r="C25" s="233">
        <v>29930</v>
      </c>
      <c r="D25" s="233">
        <v>871</v>
      </c>
      <c r="E25" s="233">
        <v>29059</v>
      </c>
      <c r="F25" s="179"/>
      <c r="G25" s="155">
        <v>30461</v>
      </c>
      <c r="H25" s="155">
        <v>901</v>
      </c>
      <c r="I25" s="160">
        <v>29560</v>
      </c>
      <c r="K25" s="155">
        <v>38945</v>
      </c>
      <c r="L25" s="155">
        <v>947</v>
      </c>
      <c r="M25" s="160">
        <v>37998</v>
      </c>
      <c r="N25" s="215"/>
    </row>
    <row r="26" spans="2:14" ht="15">
      <c r="B26" s="179" t="s">
        <v>2</v>
      </c>
      <c r="C26" s="231">
        <v>3260</v>
      </c>
      <c r="D26" s="232"/>
      <c r="E26" s="231">
        <v>3260</v>
      </c>
      <c r="F26" s="202"/>
      <c r="G26" s="158">
        <v>3260</v>
      </c>
      <c r="H26" s="158"/>
      <c r="I26" s="159">
        <v>3260</v>
      </c>
      <c r="K26" s="158">
        <v>3260</v>
      </c>
      <c r="L26" s="158"/>
      <c r="M26" s="159">
        <v>3260</v>
      </c>
      <c r="N26" s="215"/>
    </row>
    <row r="27" spans="2:14" ht="15">
      <c r="B27" s="179" t="s">
        <v>79</v>
      </c>
      <c r="C27" s="231">
        <v>1730</v>
      </c>
      <c r="D27" s="232">
        <v>568</v>
      </c>
      <c r="E27" s="231">
        <v>1162</v>
      </c>
      <c r="F27" s="179"/>
      <c r="G27" s="158">
        <v>973</v>
      </c>
      <c r="H27" s="158">
        <v>590</v>
      </c>
      <c r="I27" s="159">
        <v>384</v>
      </c>
      <c r="K27" s="158">
        <v>2262</v>
      </c>
      <c r="L27" s="158">
        <v>609</v>
      </c>
      <c r="M27" s="159">
        <v>1653</v>
      </c>
      <c r="N27" s="215"/>
    </row>
    <row r="28" spans="2:13" ht="15">
      <c r="B28" s="179" t="s">
        <v>125</v>
      </c>
      <c r="C28" s="231">
        <v>17467</v>
      </c>
      <c r="D28" s="232"/>
      <c r="E28" s="231">
        <v>17467</v>
      </c>
      <c r="F28" s="179"/>
      <c r="G28" s="158">
        <v>19060</v>
      </c>
      <c r="H28" s="158"/>
      <c r="I28" s="158">
        <v>19060</v>
      </c>
      <c r="K28" s="158">
        <v>24713</v>
      </c>
      <c r="L28" s="158"/>
      <c r="M28" s="159">
        <v>24713</v>
      </c>
    </row>
    <row r="29" spans="2:24" ht="15">
      <c r="B29" s="179" t="s">
        <v>126</v>
      </c>
      <c r="C29" s="231">
        <v>7473</v>
      </c>
      <c r="D29" s="232">
        <v>303</v>
      </c>
      <c r="E29" s="231">
        <v>7170</v>
      </c>
      <c r="F29" s="179"/>
      <c r="G29" s="158">
        <v>7168</v>
      </c>
      <c r="H29" s="158">
        <v>311</v>
      </c>
      <c r="I29" s="159">
        <v>6856</v>
      </c>
      <c r="K29" s="158">
        <v>8709</v>
      </c>
      <c r="L29" s="158">
        <v>338</v>
      </c>
      <c r="M29" s="159">
        <v>8371</v>
      </c>
      <c r="N29" s="83"/>
      <c r="O29" s="83"/>
      <c r="Q29" s="83"/>
      <c r="R29" s="83"/>
      <c r="S29" s="83"/>
      <c r="T29" s="83"/>
      <c r="U29" s="83"/>
      <c r="V29" s="83"/>
      <c r="W29" s="83"/>
      <c r="X29" s="83"/>
    </row>
    <row r="30" spans="2:13" ht="15">
      <c r="B30" s="181" t="s">
        <v>33</v>
      </c>
      <c r="C30" s="233">
        <v>29930</v>
      </c>
      <c r="D30" s="233">
        <v>871</v>
      </c>
      <c r="E30" s="233">
        <v>29059</v>
      </c>
      <c r="F30" s="179"/>
      <c r="G30" s="161">
        <v>30461</v>
      </c>
      <c r="H30" s="161">
        <v>901</v>
      </c>
      <c r="I30" s="162">
        <v>29560</v>
      </c>
      <c r="K30" s="161">
        <v>38945</v>
      </c>
      <c r="L30" s="161">
        <v>947</v>
      </c>
      <c r="M30" s="162">
        <v>37998</v>
      </c>
    </row>
    <row r="31" spans="2:9" ht="15">
      <c r="B31" s="182"/>
      <c r="C31" s="182"/>
      <c r="D31" s="182"/>
      <c r="E31" s="182"/>
      <c r="F31" s="203"/>
      <c r="G31" s="163"/>
      <c r="H31" s="163"/>
      <c r="I31" s="164"/>
    </row>
    <row r="32" spans="2:13" ht="30">
      <c r="B32" s="191" t="s">
        <v>21</v>
      </c>
      <c r="C32" s="283"/>
      <c r="D32" s="284"/>
      <c r="E32" s="300"/>
      <c r="F32" s="210"/>
      <c r="G32" s="283"/>
      <c r="H32" s="284"/>
      <c r="I32" s="300"/>
      <c r="K32" s="283"/>
      <c r="L32" s="284"/>
      <c r="M32" s="300"/>
    </row>
    <row r="33" spans="2:13" ht="60">
      <c r="B33" s="178" t="s">
        <v>131</v>
      </c>
      <c r="C33" s="178" t="s">
        <v>137</v>
      </c>
      <c r="D33" s="178" t="s">
        <v>121</v>
      </c>
      <c r="E33" s="178" t="s">
        <v>138</v>
      </c>
      <c r="F33" s="201"/>
      <c r="G33" s="213" t="s">
        <v>135</v>
      </c>
      <c r="H33" s="212" t="s">
        <v>121</v>
      </c>
      <c r="I33" s="211" t="s">
        <v>136</v>
      </c>
      <c r="K33" s="213" t="s">
        <v>150</v>
      </c>
      <c r="L33" s="212" t="s">
        <v>121</v>
      </c>
      <c r="M33" s="211" t="s">
        <v>151</v>
      </c>
    </row>
    <row r="34" spans="2:13" ht="15">
      <c r="B34" s="183" t="s">
        <v>84</v>
      </c>
      <c r="C34" s="183">
        <v>624</v>
      </c>
      <c r="D34" s="183">
        <v>150</v>
      </c>
      <c r="E34" s="183">
        <v>474</v>
      </c>
      <c r="F34" s="183"/>
      <c r="G34" s="165">
        <v>1826</v>
      </c>
      <c r="H34" s="165">
        <v>148</v>
      </c>
      <c r="I34" s="165">
        <v>1678</v>
      </c>
      <c r="J34" s="83"/>
      <c r="K34" s="165">
        <v>3183</v>
      </c>
      <c r="L34" s="165">
        <v>162</v>
      </c>
      <c r="M34" s="165">
        <v>3021</v>
      </c>
    </row>
    <row r="35" spans="2:13" ht="15">
      <c r="B35" s="183" t="s">
        <v>5</v>
      </c>
      <c r="C35" s="183">
        <v>-772</v>
      </c>
      <c r="D35" s="183">
        <v>-150</v>
      </c>
      <c r="E35" s="183">
        <v>-621</v>
      </c>
      <c r="F35" s="183"/>
      <c r="G35" s="165">
        <v>-689</v>
      </c>
      <c r="H35" s="165">
        <v>-148</v>
      </c>
      <c r="I35" s="165">
        <v>-541</v>
      </c>
      <c r="J35" s="83"/>
      <c r="K35" s="165">
        <v>-1141</v>
      </c>
      <c r="L35" s="165">
        <v>-162</v>
      </c>
      <c r="M35" s="165">
        <v>-979</v>
      </c>
    </row>
    <row r="36" spans="2:13" ht="15">
      <c r="B36" s="179" t="s">
        <v>67</v>
      </c>
      <c r="C36" s="179">
        <v>-616</v>
      </c>
      <c r="D36" s="179">
        <v>-150</v>
      </c>
      <c r="E36" s="179">
        <v>-465</v>
      </c>
      <c r="F36" s="179"/>
      <c r="G36" s="166">
        <v>-724</v>
      </c>
      <c r="H36" s="170">
        <v>-148</v>
      </c>
      <c r="I36" s="166">
        <v>-576</v>
      </c>
      <c r="J36" s="83"/>
      <c r="K36" s="216">
        <v>-1161</v>
      </c>
      <c r="L36" s="170">
        <v>-162</v>
      </c>
      <c r="M36" s="216">
        <v>-998</v>
      </c>
    </row>
    <row r="37" spans="2:13" ht="15">
      <c r="B37" s="179" t="s">
        <v>98</v>
      </c>
      <c r="C37" s="179">
        <v>-156</v>
      </c>
      <c r="D37" s="179"/>
      <c r="E37" s="179">
        <v>-156</v>
      </c>
      <c r="F37" s="179"/>
      <c r="G37" s="167">
        <v>35</v>
      </c>
      <c r="H37" s="167"/>
      <c r="I37" s="167">
        <v>35</v>
      </c>
      <c r="J37" s="83"/>
      <c r="K37" s="167">
        <v>19</v>
      </c>
      <c r="L37" s="167"/>
      <c r="M37" s="167">
        <v>19</v>
      </c>
    </row>
    <row r="38" spans="2:13" ht="15">
      <c r="B38" s="183" t="s">
        <v>127</v>
      </c>
      <c r="C38" s="183">
        <v>-46</v>
      </c>
      <c r="D38" s="183"/>
      <c r="E38" s="183">
        <v>-46</v>
      </c>
      <c r="F38" s="183"/>
      <c r="G38" s="168">
        <v>-661</v>
      </c>
      <c r="H38" s="168"/>
      <c r="I38" s="168">
        <v>-661</v>
      </c>
      <c r="J38" s="83"/>
      <c r="K38" s="168">
        <v>-341</v>
      </c>
      <c r="L38" s="168"/>
      <c r="M38" s="168">
        <v>-341</v>
      </c>
    </row>
    <row r="39" spans="2:13" ht="15">
      <c r="B39" s="181" t="s">
        <v>128</v>
      </c>
      <c r="C39" s="181">
        <v>-194</v>
      </c>
      <c r="D39" s="181"/>
      <c r="E39" s="181">
        <v>-194</v>
      </c>
      <c r="F39" s="202"/>
      <c r="G39" s="161">
        <v>476</v>
      </c>
      <c r="H39" s="161"/>
      <c r="I39" s="161">
        <v>476</v>
      </c>
      <c r="J39" s="83"/>
      <c r="K39" s="161">
        <v>1701</v>
      </c>
      <c r="L39" s="161"/>
      <c r="M39" s="161">
        <v>1701</v>
      </c>
    </row>
    <row r="40" spans="2:9" ht="15">
      <c r="B40" s="184"/>
      <c r="C40" s="184"/>
      <c r="D40" s="184"/>
      <c r="E40" s="184"/>
      <c r="F40" s="205"/>
      <c r="G40" s="20"/>
      <c r="H40" s="169"/>
      <c r="I40" s="157"/>
    </row>
    <row r="41" spans="2:13" ht="30">
      <c r="B41" s="191" t="s">
        <v>22</v>
      </c>
      <c r="C41" s="301"/>
      <c r="D41" s="282"/>
      <c r="E41" s="282"/>
      <c r="F41" s="204"/>
      <c r="G41" s="301"/>
      <c r="H41" s="282"/>
      <c r="I41" s="282"/>
      <c r="K41" s="283"/>
      <c r="L41" s="284"/>
      <c r="M41" s="300"/>
    </row>
    <row r="42" spans="2:13" ht="60">
      <c r="B42" s="185" t="s">
        <v>4</v>
      </c>
      <c r="C42" s="212" t="s">
        <v>137</v>
      </c>
      <c r="D42" s="212" t="s">
        <v>121</v>
      </c>
      <c r="E42" s="211" t="s">
        <v>138</v>
      </c>
      <c r="F42" s="206"/>
      <c r="G42" s="213" t="s">
        <v>135</v>
      </c>
      <c r="H42" s="212" t="s">
        <v>121</v>
      </c>
      <c r="I42" s="211" t="s">
        <v>136</v>
      </c>
      <c r="K42" s="213" t="s">
        <v>150</v>
      </c>
      <c r="L42" s="212" t="s">
        <v>121</v>
      </c>
      <c r="M42" s="211" t="s">
        <v>151</v>
      </c>
    </row>
    <row r="43" spans="2:13" ht="15">
      <c r="B43" s="183" t="s">
        <v>95</v>
      </c>
      <c r="C43" s="217">
        <v>1044</v>
      </c>
      <c r="D43" s="217"/>
      <c r="E43" s="217">
        <v>1044</v>
      </c>
      <c r="F43" s="206"/>
      <c r="G43" s="217">
        <v>1139</v>
      </c>
      <c r="H43" s="218"/>
      <c r="I43" s="217">
        <v>1139</v>
      </c>
      <c r="K43" s="217">
        <v>1277</v>
      </c>
      <c r="L43" s="218"/>
      <c r="M43" s="217">
        <v>1277</v>
      </c>
    </row>
    <row r="44" spans="2:13" ht="15">
      <c r="B44" s="175" t="s">
        <v>92</v>
      </c>
      <c r="C44" s="218">
        <v>390</v>
      </c>
      <c r="D44" s="218"/>
      <c r="E44" s="218">
        <v>390</v>
      </c>
      <c r="F44" s="183"/>
      <c r="G44" s="218">
        <v>449</v>
      </c>
      <c r="H44" s="218"/>
      <c r="I44" s="218">
        <v>449</v>
      </c>
      <c r="K44" s="218">
        <v>486</v>
      </c>
      <c r="L44" s="218"/>
      <c r="M44" s="218">
        <v>486</v>
      </c>
    </row>
    <row r="45" spans="2:13" ht="15">
      <c r="B45" s="179" t="s">
        <v>93</v>
      </c>
      <c r="C45" s="218">
        <v>406</v>
      </c>
      <c r="D45" s="218"/>
      <c r="E45" s="218">
        <v>406</v>
      </c>
      <c r="F45" s="199"/>
      <c r="G45" s="218">
        <v>453</v>
      </c>
      <c r="H45" s="218"/>
      <c r="I45" s="218">
        <v>453</v>
      </c>
      <c r="K45" s="218">
        <v>497</v>
      </c>
      <c r="L45" s="218"/>
      <c r="M45" s="218">
        <v>497</v>
      </c>
    </row>
    <row r="46" spans="2:13" ht="15">
      <c r="B46" s="179" t="s">
        <v>90</v>
      </c>
      <c r="C46" s="218">
        <v>86</v>
      </c>
      <c r="D46" s="218"/>
      <c r="E46" s="218">
        <v>86</v>
      </c>
      <c r="F46" s="179"/>
      <c r="G46" s="218">
        <v>80</v>
      </c>
      <c r="H46" s="218"/>
      <c r="I46" s="218">
        <v>80</v>
      </c>
      <c r="K46" s="218">
        <v>64</v>
      </c>
      <c r="L46" s="218"/>
      <c r="M46" s="218">
        <v>64</v>
      </c>
    </row>
    <row r="47" spans="2:13" ht="15">
      <c r="B47" s="179" t="s">
        <v>28</v>
      </c>
      <c r="C47" s="218">
        <v>95</v>
      </c>
      <c r="D47" s="218"/>
      <c r="E47" s="218">
        <v>95</v>
      </c>
      <c r="F47" s="179"/>
      <c r="G47" s="218">
        <v>81</v>
      </c>
      <c r="H47" s="218"/>
      <c r="I47" s="218">
        <v>81</v>
      </c>
      <c r="K47" s="218">
        <v>148</v>
      </c>
      <c r="L47" s="218"/>
      <c r="M47" s="218">
        <v>148</v>
      </c>
    </row>
    <row r="48" spans="2:13" ht="15">
      <c r="B48" s="179" t="s">
        <v>94</v>
      </c>
      <c r="C48" s="218">
        <v>68</v>
      </c>
      <c r="D48" s="218"/>
      <c r="E48" s="218">
        <v>68</v>
      </c>
      <c r="F48" s="179"/>
      <c r="G48" s="218">
        <v>76</v>
      </c>
      <c r="H48" s="218"/>
      <c r="I48" s="218">
        <v>76</v>
      </c>
      <c r="K48" s="218">
        <v>81</v>
      </c>
      <c r="L48" s="218"/>
      <c r="M48" s="218">
        <v>81</v>
      </c>
    </row>
    <row r="49" spans="2:13" ht="15">
      <c r="B49" s="183" t="s">
        <v>129</v>
      </c>
      <c r="C49" s="217">
        <v>306</v>
      </c>
      <c r="D49" s="217">
        <v>-150</v>
      </c>
      <c r="E49" s="217">
        <v>456</v>
      </c>
      <c r="F49" s="179"/>
      <c r="G49" s="217">
        <v>315</v>
      </c>
      <c r="H49" s="217">
        <v>-148</v>
      </c>
      <c r="I49" s="217">
        <v>463</v>
      </c>
      <c r="K49" s="217">
        <v>213</v>
      </c>
      <c r="L49" s="217">
        <v>-162</v>
      </c>
      <c r="M49" s="217">
        <v>376</v>
      </c>
    </row>
    <row r="50" spans="2:13" ht="15">
      <c r="B50" s="183" t="s">
        <v>97</v>
      </c>
      <c r="C50" s="217">
        <v>1240</v>
      </c>
      <c r="D50" s="217"/>
      <c r="E50" s="217">
        <v>1240</v>
      </c>
      <c r="F50" s="183"/>
      <c r="G50" s="217">
        <v>1343</v>
      </c>
      <c r="H50" s="217"/>
      <c r="I50" s="217">
        <v>1343</v>
      </c>
      <c r="K50" s="217">
        <v>1425</v>
      </c>
      <c r="L50" s="217"/>
      <c r="M50" s="217">
        <v>1425</v>
      </c>
    </row>
    <row r="51" spans="2:13" ht="15">
      <c r="B51" s="186" t="s">
        <v>113</v>
      </c>
      <c r="C51" s="218">
        <v>400</v>
      </c>
      <c r="D51" s="218"/>
      <c r="E51" s="218">
        <v>400</v>
      </c>
      <c r="F51" s="183"/>
      <c r="G51" s="218">
        <v>466</v>
      </c>
      <c r="H51" s="218"/>
      <c r="I51" s="218">
        <v>466</v>
      </c>
      <c r="K51" s="218">
        <v>517</v>
      </c>
      <c r="L51" s="218"/>
      <c r="M51" s="218">
        <v>517</v>
      </c>
    </row>
    <row r="52" spans="2:13" ht="15">
      <c r="B52" s="187" t="s">
        <v>96</v>
      </c>
      <c r="C52" s="218">
        <v>710</v>
      </c>
      <c r="D52" s="218"/>
      <c r="E52" s="218">
        <v>710</v>
      </c>
      <c r="F52" s="187"/>
      <c r="G52" s="218">
        <v>761</v>
      </c>
      <c r="H52" s="218"/>
      <c r="I52" s="218">
        <v>761</v>
      </c>
      <c r="K52" s="218">
        <v>750</v>
      </c>
      <c r="L52" s="218"/>
      <c r="M52" s="218">
        <v>750</v>
      </c>
    </row>
    <row r="53" spans="2:13" ht="15">
      <c r="B53" s="187" t="s">
        <v>130</v>
      </c>
      <c r="C53" s="216">
        <v>129</v>
      </c>
      <c r="D53" s="216"/>
      <c r="E53" s="216">
        <v>129</v>
      </c>
      <c r="F53" s="187"/>
      <c r="G53" s="216">
        <v>116</v>
      </c>
      <c r="H53" s="216"/>
      <c r="I53" s="216">
        <v>116</v>
      </c>
      <c r="K53" s="216">
        <v>158</v>
      </c>
      <c r="L53" s="216"/>
      <c r="M53" s="216">
        <v>158</v>
      </c>
    </row>
    <row r="54" spans="2:13" ht="15">
      <c r="B54" s="188" t="s">
        <v>6</v>
      </c>
      <c r="C54" s="234">
        <v>2590</v>
      </c>
      <c r="D54" s="46">
        <v>-150</v>
      </c>
      <c r="E54" s="234">
        <v>2740</v>
      </c>
      <c r="F54" s="187"/>
      <c r="G54" s="219">
        <v>2797</v>
      </c>
      <c r="H54" s="219">
        <v>-148</v>
      </c>
      <c r="I54" s="219">
        <v>2944</v>
      </c>
      <c r="K54" s="219">
        <v>2915</v>
      </c>
      <c r="L54" s="219">
        <v>-162</v>
      </c>
      <c r="M54" s="219">
        <v>3078</v>
      </c>
    </row>
    <row r="55" spans="2:13" ht="15">
      <c r="B55" s="189" t="s">
        <v>76</v>
      </c>
      <c r="C55" s="45">
        <v>124</v>
      </c>
      <c r="D55" s="45"/>
      <c r="E55" s="45">
        <v>124</v>
      </c>
      <c r="F55" s="207"/>
      <c r="G55" s="216">
        <v>186</v>
      </c>
      <c r="H55" s="216"/>
      <c r="I55" s="216">
        <v>186</v>
      </c>
      <c r="K55" s="216">
        <v>214</v>
      </c>
      <c r="L55" s="216"/>
      <c r="M55" s="216">
        <v>214</v>
      </c>
    </row>
    <row r="56" spans="2:13" ht="15">
      <c r="B56" s="188" t="s">
        <v>7</v>
      </c>
      <c r="C56" s="234">
        <v>2714</v>
      </c>
      <c r="D56" s="46">
        <v>-150</v>
      </c>
      <c r="E56" s="234">
        <v>2864</v>
      </c>
      <c r="F56" s="189"/>
      <c r="G56" s="219">
        <v>2983</v>
      </c>
      <c r="H56" s="219">
        <v>-148</v>
      </c>
      <c r="I56" s="219">
        <v>3130</v>
      </c>
      <c r="K56" s="219">
        <v>3129</v>
      </c>
      <c r="L56" s="219">
        <v>-162</v>
      </c>
      <c r="M56" s="219">
        <v>3292</v>
      </c>
    </row>
  </sheetData>
  <sheetProtection/>
  <mergeCells count="13">
    <mergeCell ref="B2:I2"/>
    <mergeCell ref="G4:I4"/>
    <mergeCell ref="G19:I19"/>
    <mergeCell ref="G32:I32"/>
    <mergeCell ref="G41:I41"/>
    <mergeCell ref="C19:E19"/>
    <mergeCell ref="C32:E32"/>
    <mergeCell ref="C4:E4"/>
    <mergeCell ref="C41:E41"/>
    <mergeCell ref="K4:M4"/>
    <mergeCell ref="K19:M19"/>
    <mergeCell ref="K32:M32"/>
    <mergeCell ref="K41:M41"/>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2060"/>
  </sheetPr>
  <dimension ref="B1:IT32"/>
  <sheetViews>
    <sheetView showGridLines="0" zoomScale="80" zoomScaleNormal="80" zoomScalePageLayoutView="0" workbookViewId="0" topLeftCell="A1">
      <selection activeCell="E41" sqref="E41"/>
    </sheetView>
  </sheetViews>
  <sheetFormatPr defaultColWidth="9.140625" defaultRowHeight="15"/>
  <cols>
    <col min="1" max="1" width="3.00390625" style="0" customWidth="1"/>
    <col min="2" max="2" width="25.57421875" style="0" customWidth="1"/>
    <col min="3" max="5" width="15.7109375" style="0" customWidth="1"/>
    <col min="6" max="6" width="20.57421875" style="0" bestFit="1" customWidth="1"/>
    <col min="7" max="7" width="17.421875" style="0" bestFit="1" customWidth="1"/>
    <col min="8" max="9" width="15.7109375" style="0" customWidth="1"/>
    <col min="10" max="10" width="11.7109375" style="0" bestFit="1" customWidth="1"/>
    <col min="11" max="11" width="10.140625" style="0" bestFit="1" customWidth="1"/>
    <col min="12" max="12" width="11.7109375" style="0" bestFit="1" customWidth="1"/>
  </cols>
  <sheetData>
    <row r="1" spans="2:10" ht="15">
      <c r="B1" s="303" t="s">
        <v>152</v>
      </c>
      <c r="C1" s="303"/>
      <c r="D1" s="303"/>
      <c r="E1" s="303"/>
      <c r="F1" s="303"/>
      <c r="G1" s="303"/>
      <c r="H1" s="303"/>
      <c r="I1" s="303"/>
      <c r="J1" s="303"/>
    </row>
    <row r="2" spans="3:9" ht="3.75" customHeight="1">
      <c r="C2" s="83"/>
      <c r="D2" s="83"/>
      <c r="E2" s="83"/>
      <c r="F2" s="83"/>
      <c r="G2" s="83"/>
      <c r="H2" s="83"/>
      <c r="I2" s="83"/>
    </row>
    <row r="3" spans="2:20" ht="15" customHeight="1">
      <c r="B3" s="73" t="s">
        <v>42</v>
      </c>
      <c r="C3" s="74" t="s">
        <v>23</v>
      </c>
      <c r="D3" s="74" t="s">
        <v>24</v>
      </c>
      <c r="E3" s="74" t="s">
        <v>25</v>
      </c>
      <c r="F3" s="74" t="s">
        <v>210</v>
      </c>
      <c r="G3" s="74" t="s">
        <v>211</v>
      </c>
      <c r="H3" s="74" t="s">
        <v>70</v>
      </c>
      <c r="I3" s="74" t="s">
        <v>71</v>
      </c>
      <c r="J3" s="73" t="s">
        <v>26</v>
      </c>
      <c r="K3" s="215"/>
      <c r="L3" s="215"/>
      <c r="M3" s="215"/>
      <c r="N3" s="215"/>
      <c r="O3" s="215"/>
      <c r="P3" s="215"/>
      <c r="Q3" s="215"/>
      <c r="R3" s="215"/>
      <c r="S3" s="215"/>
      <c r="T3" s="215"/>
    </row>
    <row r="4" spans="2:20" s="53" customFormat="1" ht="15.75">
      <c r="B4" s="75" t="s">
        <v>43</v>
      </c>
      <c r="C4" s="76">
        <v>15</v>
      </c>
      <c r="D4" s="76">
        <v>15</v>
      </c>
      <c r="E4" s="76">
        <v>0</v>
      </c>
      <c r="F4" s="76">
        <v>15</v>
      </c>
      <c r="G4" s="76">
        <v>0</v>
      </c>
      <c r="H4" s="76">
        <v>0</v>
      </c>
      <c r="I4" s="76">
        <v>0</v>
      </c>
      <c r="J4" s="76">
        <v>0</v>
      </c>
      <c r="K4" s="83"/>
      <c r="L4" s="83"/>
      <c r="M4" s="83"/>
      <c r="N4" s="83"/>
      <c r="O4" s="83"/>
      <c r="P4" s="83"/>
      <c r="Q4" s="83"/>
      <c r="R4" s="220"/>
      <c r="S4" s="220"/>
      <c r="T4" s="220"/>
    </row>
    <row r="5" spans="2:20" ht="15.75">
      <c r="B5" s="77" t="s">
        <v>44</v>
      </c>
      <c r="C5" s="78">
        <v>2887</v>
      </c>
      <c r="D5" s="78">
        <v>17296</v>
      </c>
      <c r="E5" s="78">
        <v>1094</v>
      </c>
      <c r="F5" s="78">
        <v>222</v>
      </c>
      <c r="G5" s="78">
        <v>4147</v>
      </c>
      <c r="H5" s="78">
        <v>2789</v>
      </c>
      <c r="I5" s="78">
        <v>5180</v>
      </c>
      <c r="J5" s="78">
        <v>3864</v>
      </c>
      <c r="K5" s="83"/>
      <c r="L5" s="83"/>
      <c r="M5" s="83"/>
      <c r="N5" s="83"/>
      <c r="O5" s="83"/>
      <c r="P5" s="83"/>
      <c r="Q5" s="83"/>
      <c r="R5" s="220"/>
      <c r="S5" s="220"/>
      <c r="T5" s="220"/>
    </row>
    <row r="6" spans="2:20" ht="16.5" thickBot="1">
      <c r="B6" s="77" t="s">
        <v>45</v>
      </c>
      <c r="C6" s="78">
        <v>1064</v>
      </c>
      <c r="D6" s="78">
        <v>7399</v>
      </c>
      <c r="E6" s="78">
        <v>1040</v>
      </c>
      <c r="F6" s="78">
        <v>95</v>
      </c>
      <c r="G6" s="78">
        <v>1069</v>
      </c>
      <c r="H6" s="78">
        <v>1981</v>
      </c>
      <c r="I6" s="78">
        <v>2246</v>
      </c>
      <c r="J6" s="78">
        <v>967</v>
      </c>
      <c r="K6" s="83"/>
      <c r="L6" s="83"/>
      <c r="M6" s="83"/>
      <c r="N6" s="83"/>
      <c r="O6" s="83"/>
      <c r="P6" s="83"/>
      <c r="Q6" s="83"/>
      <c r="R6" s="220"/>
      <c r="S6" s="220"/>
      <c r="T6" s="220"/>
    </row>
    <row r="7" spans="2:20" ht="16.5" thickBot="1">
      <c r="B7" s="79" t="s">
        <v>3</v>
      </c>
      <c r="C7" s="80"/>
      <c r="D7" s="80">
        <v>24709</v>
      </c>
      <c r="E7" s="80">
        <v>2134</v>
      </c>
      <c r="F7" s="80">
        <v>332</v>
      </c>
      <c r="G7" s="80">
        <v>5216</v>
      </c>
      <c r="H7" s="80">
        <v>4770</v>
      </c>
      <c r="I7" s="80">
        <v>7427</v>
      </c>
      <c r="J7" s="80">
        <v>4831</v>
      </c>
      <c r="K7" s="83"/>
      <c r="L7" s="83"/>
      <c r="M7" s="83"/>
      <c r="N7" s="83"/>
      <c r="O7" s="83"/>
      <c r="P7" s="83"/>
      <c r="Q7" s="83"/>
      <c r="R7" s="220"/>
      <c r="S7" s="220"/>
      <c r="T7" s="220"/>
    </row>
    <row r="8" ht="10.5" customHeight="1" thickTop="1">
      <c r="B8" s="16"/>
    </row>
    <row r="9" spans="2:5" ht="15">
      <c r="B9" s="223" t="s">
        <v>154</v>
      </c>
      <c r="C9" s="215"/>
      <c r="D9" s="222"/>
      <c r="E9" s="215"/>
    </row>
    <row r="10" spans="3:9" ht="15">
      <c r="C10" s="83"/>
      <c r="D10" s="83"/>
      <c r="E10" s="83"/>
      <c r="F10" s="83"/>
      <c r="G10" s="83"/>
      <c r="H10" s="83"/>
      <c r="I10" s="83"/>
    </row>
    <row r="11" spans="2:8" ht="15">
      <c r="B11" s="303" t="s">
        <v>153</v>
      </c>
      <c r="C11" s="303"/>
      <c r="D11" s="303"/>
      <c r="E11" s="303"/>
      <c r="F11" s="303"/>
      <c r="G11" s="303"/>
      <c r="H11" s="83"/>
    </row>
    <row r="12" spans="3:8" ht="3.75" customHeight="1">
      <c r="C12" s="83"/>
      <c r="D12" s="83"/>
      <c r="E12" s="83"/>
      <c r="F12" s="83"/>
      <c r="G12" s="83"/>
      <c r="H12" s="83"/>
    </row>
    <row r="13" spans="2:14" ht="15">
      <c r="B13" s="73" t="s">
        <v>85</v>
      </c>
      <c r="C13" s="74" t="s">
        <v>43</v>
      </c>
      <c r="D13" s="74" t="s">
        <v>44</v>
      </c>
      <c r="E13" s="74" t="s">
        <v>45</v>
      </c>
      <c r="F13" s="74" t="s">
        <v>130</v>
      </c>
      <c r="G13" s="74" t="s">
        <v>86</v>
      </c>
      <c r="H13" s="83"/>
      <c r="J13" s="215"/>
      <c r="K13" s="215"/>
      <c r="L13" s="215"/>
      <c r="M13" s="215"/>
      <c r="N13" s="215"/>
    </row>
    <row r="14" spans="2:14" ht="15.75">
      <c r="B14" s="75" t="s">
        <v>23</v>
      </c>
      <c r="C14" s="78">
        <v>993</v>
      </c>
      <c r="D14" s="78">
        <v>345</v>
      </c>
      <c r="E14" s="78">
        <v>448</v>
      </c>
      <c r="F14" s="78">
        <v>122</v>
      </c>
      <c r="G14" s="78"/>
      <c r="H14" s="83"/>
      <c r="I14" s="83"/>
      <c r="J14" s="83"/>
      <c r="K14" s="83"/>
      <c r="L14" s="83"/>
      <c r="M14" s="215"/>
      <c r="N14" s="215"/>
    </row>
    <row r="15" spans="2:14" ht="15.75">
      <c r="B15" s="75" t="s">
        <v>24</v>
      </c>
      <c r="C15" s="78">
        <v>993</v>
      </c>
      <c r="D15" s="78">
        <v>2068</v>
      </c>
      <c r="E15" s="76">
        <v>3116</v>
      </c>
      <c r="F15" s="76">
        <v>10</v>
      </c>
      <c r="G15" s="76">
        <v>6187</v>
      </c>
      <c r="H15" s="83"/>
      <c r="I15" s="83"/>
      <c r="J15" s="83"/>
      <c r="K15" s="83"/>
      <c r="L15" s="83"/>
      <c r="M15" s="215"/>
      <c r="N15" s="215"/>
    </row>
    <row r="16" spans="2:254" ht="15.75">
      <c r="B16" s="75"/>
      <c r="C16" s="76"/>
      <c r="D16" s="76"/>
      <c r="E16" s="76"/>
      <c r="F16" s="76"/>
      <c r="G16" s="76"/>
      <c r="H16" s="83"/>
      <c r="J16" s="215"/>
      <c r="K16" s="215"/>
      <c r="L16" s="215"/>
      <c r="M16" s="215"/>
      <c r="N16" s="215"/>
      <c r="IT16" s="76"/>
    </row>
    <row r="17" spans="2:13" ht="15">
      <c r="B17" s="303" t="s">
        <v>179</v>
      </c>
      <c r="C17" s="303"/>
      <c r="D17" s="303"/>
      <c r="E17" s="303"/>
      <c r="F17" s="303"/>
      <c r="G17" s="215"/>
      <c r="H17" s="215"/>
      <c r="I17" s="260"/>
      <c r="J17" s="259"/>
      <c r="K17" s="259"/>
      <c r="L17" s="259"/>
      <c r="M17" s="259"/>
    </row>
    <row r="18" spans="3:13" ht="3.75" customHeight="1">
      <c r="C18" s="83"/>
      <c r="D18" s="83"/>
      <c r="E18" s="83"/>
      <c r="F18" s="83"/>
      <c r="G18" s="220"/>
      <c r="H18" s="220"/>
      <c r="I18" s="260"/>
      <c r="J18" s="259"/>
      <c r="K18" s="259"/>
      <c r="L18" s="259"/>
      <c r="M18" s="259"/>
    </row>
    <row r="19" spans="2:13" ht="15">
      <c r="B19" s="255" t="s">
        <v>181</v>
      </c>
      <c r="C19" s="74" t="s">
        <v>170</v>
      </c>
      <c r="D19" s="74" t="s">
        <v>169</v>
      </c>
      <c r="E19" s="73" t="s">
        <v>168</v>
      </c>
      <c r="F19" s="74" t="s">
        <v>167</v>
      </c>
      <c r="G19" s="215"/>
      <c r="H19" s="215"/>
      <c r="I19" s="260"/>
      <c r="J19" s="259"/>
      <c r="K19" s="259"/>
      <c r="L19" s="259"/>
      <c r="M19" s="259"/>
    </row>
    <row r="20" spans="2:13" ht="15.75">
      <c r="B20" s="258" t="s">
        <v>175</v>
      </c>
      <c r="C20" s="76">
        <v>4351</v>
      </c>
      <c r="D20" s="76">
        <v>4402</v>
      </c>
      <c r="E20" s="76">
        <v>4168</v>
      </c>
      <c r="F20" s="76">
        <v>4123</v>
      </c>
      <c r="G20" s="304"/>
      <c r="H20" s="304"/>
      <c r="I20" s="304"/>
      <c r="M20" s="259"/>
    </row>
    <row r="21" spans="2:13" ht="15.75">
      <c r="B21" s="258" t="s">
        <v>176</v>
      </c>
      <c r="C21" s="78">
        <v>1000</v>
      </c>
      <c r="D21" s="78">
        <v>1123</v>
      </c>
      <c r="E21" s="78">
        <v>1169</v>
      </c>
      <c r="F21" s="78">
        <v>1489</v>
      </c>
      <c r="G21" s="304"/>
      <c r="H21" s="304"/>
      <c r="I21" s="304"/>
      <c r="M21" s="259"/>
    </row>
    <row r="22" spans="2:13" ht="15.75">
      <c r="B22" s="258" t="s">
        <v>177</v>
      </c>
      <c r="C22" s="78">
        <v>538</v>
      </c>
      <c r="D22" s="78">
        <v>679</v>
      </c>
      <c r="E22" s="78">
        <v>647</v>
      </c>
      <c r="F22" s="78">
        <v>867</v>
      </c>
      <c r="G22" s="304"/>
      <c r="H22" s="304"/>
      <c r="I22" s="304"/>
      <c r="M22" s="259"/>
    </row>
    <row r="23" spans="2:13" ht="16.5" thickBot="1">
      <c r="B23" s="258" t="s">
        <v>178</v>
      </c>
      <c r="C23" s="78">
        <f>C20-C21-C22</f>
        <v>2813</v>
      </c>
      <c r="D23" s="78">
        <f>D20-D21-D22</f>
        <v>2600</v>
      </c>
      <c r="E23" s="78">
        <v>2353</v>
      </c>
      <c r="F23" s="78">
        <v>1767</v>
      </c>
      <c r="G23" s="304"/>
      <c r="H23" s="304"/>
      <c r="I23" s="304"/>
      <c r="M23" s="259"/>
    </row>
    <row r="24" spans="2:13" ht="16.5" thickBot="1">
      <c r="B24" s="253" t="s">
        <v>209</v>
      </c>
      <c r="C24" s="254">
        <v>0.3534819581705355</v>
      </c>
      <c r="D24" s="254">
        <v>0.4093593820990459</v>
      </c>
      <c r="E24" s="254">
        <v>0.43570057581573896</v>
      </c>
      <c r="F24" s="254">
        <v>0.5714285714285714</v>
      </c>
      <c r="G24" s="215"/>
      <c r="H24" s="215"/>
      <c r="I24" s="260"/>
      <c r="J24" s="259"/>
      <c r="K24" s="259"/>
      <c r="L24" s="259"/>
      <c r="M24" s="259"/>
    </row>
    <row r="25" spans="2:13" ht="7.5" customHeight="1" thickTop="1">
      <c r="B25" s="256"/>
      <c r="C25" s="257"/>
      <c r="D25" s="257"/>
      <c r="E25" s="257"/>
      <c r="F25" s="257"/>
      <c r="I25" s="259"/>
      <c r="J25" s="259"/>
      <c r="K25" s="259"/>
      <c r="L25" s="259"/>
      <c r="M25" s="259"/>
    </row>
    <row r="26" spans="2:13" ht="15.75">
      <c r="B26" s="223" t="s">
        <v>180</v>
      </c>
      <c r="C26" s="257"/>
      <c r="D26" s="257"/>
      <c r="E26" s="257"/>
      <c r="F26" s="257"/>
      <c r="I26" s="259"/>
      <c r="J26" s="259"/>
      <c r="K26" s="259"/>
      <c r="L26" s="259"/>
      <c r="M26" s="259"/>
    </row>
    <row r="27" spans="9:13" ht="15">
      <c r="I27" s="259"/>
      <c r="J27" s="259"/>
      <c r="K27" s="259"/>
      <c r="L27" s="259"/>
      <c r="M27" s="259"/>
    </row>
    <row r="28" spans="2:14" ht="15">
      <c r="B28" s="303" t="s">
        <v>172</v>
      </c>
      <c r="C28" s="303"/>
      <c r="D28" s="303"/>
      <c r="E28" s="303"/>
      <c r="F28" s="303"/>
      <c r="G28" s="303"/>
      <c r="H28" s="303"/>
      <c r="I28" s="259"/>
      <c r="J28" s="260"/>
      <c r="K28" s="260"/>
      <c r="L28" s="260"/>
      <c r="M28" s="260"/>
      <c r="N28" s="215"/>
    </row>
    <row r="29" spans="3:13" ht="3.75" customHeight="1">
      <c r="C29" s="83"/>
      <c r="D29" s="83"/>
      <c r="E29" s="83"/>
      <c r="F29" s="83"/>
      <c r="G29" s="83"/>
      <c r="H29" s="83"/>
      <c r="I29" s="259"/>
      <c r="J29" s="259"/>
      <c r="K29" s="259"/>
      <c r="L29" s="259"/>
      <c r="M29" s="259"/>
    </row>
    <row r="30" spans="2:13" ht="15">
      <c r="B30" s="73" t="s">
        <v>173</v>
      </c>
      <c r="C30" s="74" t="s">
        <v>174</v>
      </c>
      <c r="D30" s="74" t="s">
        <v>171</v>
      </c>
      <c r="E30" s="74" t="s">
        <v>170</v>
      </c>
      <c r="F30" s="74" t="s">
        <v>169</v>
      </c>
      <c r="G30" s="74" t="s">
        <v>168</v>
      </c>
      <c r="H30" s="74" t="s">
        <v>167</v>
      </c>
      <c r="I30" s="261"/>
      <c r="J30" s="259"/>
      <c r="K30" s="259"/>
      <c r="L30" s="259"/>
      <c r="M30" s="259"/>
    </row>
    <row r="31" spans="2:13" ht="15.75">
      <c r="B31" s="251" t="s">
        <v>165</v>
      </c>
      <c r="C31" s="252">
        <v>3.5071</v>
      </c>
      <c r="D31" s="252">
        <v>3.5521</v>
      </c>
      <c r="E31" s="252">
        <v>3.7719</v>
      </c>
      <c r="F31" s="252">
        <v>3.9489</v>
      </c>
      <c r="G31" s="252">
        <v>4.5607</v>
      </c>
      <c r="H31" s="252">
        <v>5.9902</v>
      </c>
      <c r="I31" s="259"/>
      <c r="J31" s="259"/>
      <c r="K31" s="259"/>
      <c r="L31" s="259"/>
      <c r="M31" s="259"/>
    </row>
    <row r="32" spans="2:8" ht="15.75">
      <c r="B32" s="251" t="s">
        <v>166</v>
      </c>
      <c r="C32" s="252">
        <v>4.003</v>
      </c>
      <c r="D32" s="252">
        <v>4.1924</v>
      </c>
      <c r="E32" s="252">
        <v>4.5155</v>
      </c>
      <c r="F32" s="252">
        <v>4.8673</v>
      </c>
      <c r="G32" s="252">
        <v>5.3092</v>
      </c>
      <c r="H32" s="252">
        <v>6.9505</v>
      </c>
    </row>
  </sheetData>
  <sheetProtection/>
  <mergeCells count="5">
    <mergeCell ref="B11:G11"/>
    <mergeCell ref="B28:H28"/>
    <mergeCell ref="B17:F17"/>
    <mergeCell ref="G20:I23"/>
    <mergeCell ref="B1:J1"/>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U14"/>
  <sheetViews>
    <sheetView showGridLines="0" zoomScale="80" zoomScaleNormal="80" zoomScalePageLayoutView="0" workbookViewId="0" topLeftCell="A1">
      <selection activeCell="J8" sqref="J8"/>
    </sheetView>
  </sheetViews>
  <sheetFormatPr defaultColWidth="9.140625" defaultRowHeight="15"/>
  <sheetData>
    <row r="2" ht="15">
      <c r="B2" s="146" t="s">
        <v>100</v>
      </c>
    </row>
    <row r="3" spans="2:21" ht="29.25" customHeight="1">
      <c r="B3" s="305" t="s">
        <v>105</v>
      </c>
      <c r="C3" s="305"/>
      <c r="D3" s="305"/>
      <c r="E3" s="305"/>
      <c r="F3" s="305"/>
      <c r="G3" s="305"/>
      <c r="H3" s="305"/>
      <c r="I3" s="305"/>
      <c r="J3" s="305"/>
      <c r="K3" s="305"/>
      <c r="L3" s="305"/>
      <c r="M3" s="305"/>
      <c r="N3" s="305"/>
      <c r="O3" s="305"/>
      <c r="P3" s="305"/>
      <c r="Q3" s="305"/>
      <c r="R3" s="305"/>
      <c r="S3" s="305"/>
      <c r="T3" s="305"/>
      <c r="U3" s="305"/>
    </row>
    <row r="4" spans="2:21" ht="29.25" customHeight="1">
      <c r="B4" s="305" t="s">
        <v>106</v>
      </c>
      <c r="C4" s="305"/>
      <c r="D4" s="305"/>
      <c r="E4" s="305"/>
      <c r="F4" s="305"/>
      <c r="G4" s="305"/>
      <c r="H4" s="305"/>
      <c r="I4" s="305"/>
      <c r="J4" s="305"/>
      <c r="K4" s="305"/>
      <c r="L4" s="305"/>
      <c r="M4" s="305"/>
      <c r="N4" s="305"/>
      <c r="O4" s="305"/>
      <c r="P4" s="305"/>
      <c r="Q4" s="305"/>
      <c r="R4" s="305"/>
      <c r="S4" s="305"/>
      <c r="T4" s="305"/>
      <c r="U4" s="305"/>
    </row>
    <row r="5" ht="15">
      <c r="B5" s="147" t="s">
        <v>107</v>
      </c>
    </row>
    <row r="6" spans="2:21" ht="29.25" customHeight="1">
      <c r="B6" s="305" t="s">
        <v>108</v>
      </c>
      <c r="C6" s="305"/>
      <c r="D6" s="305"/>
      <c r="E6" s="305"/>
      <c r="F6" s="305"/>
      <c r="G6" s="305"/>
      <c r="H6" s="305"/>
      <c r="I6" s="305"/>
      <c r="J6" s="305"/>
      <c r="K6" s="305"/>
      <c r="L6" s="305"/>
      <c r="M6" s="305"/>
      <c r="N6" s="305"/>
      <c r="O6" s="305"/>
      <c r="P6" s="305"/>
      <c r="Q6" s="305"/>
      <c r="R6" s="305"/>
      <c r="S6" s="305"/>
      <c r="T6" s="305"/>
      <c r="U6" s="305"/>
    </row>
    <row r="7" ht="15">
      <c r="B7" s="147" t="s">
        <v>109</v>
      </c>
    </row>
    <row r="8" ht="15">
      <c r="B8" s="148" t="s">
        <v>101</v>
      </c>
    </row>
    <row r="9" ht="15">
      <c r="B9" s="148" t="s">
        <v>102</v>
      </c>
    </row>
    <row r="10" ht="15">
      <c r="B10" s="148" t="s">
        <v>103</v>
      </c>
    </row>
    <row r="11" ht="15">
      <c r="B11" s="148" t="s">
        <v>104</v>
      </c>
    </row>
    <row r="12" ht="15">
      <c r="B12" s="147" t="s">
        <v>114</v>
      </c>
    </row>
    <row r="13" ht="15">
      <c r="B13" s="147" t="s">
        <v>110</v>
      </c>
    </row>
    <row r="14" ht="15">
      <c r="B14" s="147" t="s">
        <v>111</v>
      </c>
    </row>
  </sheetData>
  <sheetProtection/>
  <mergeCells count="3">
    <mergeCell ref="B3:U3"/>
    <mergeCell ref="B4:U4"/>
    <mergeCell ref="B6:U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Operational Information</dc:title>
  <dc:subject/>
  <dc:creator>Özge Kelek</dc:creator>
  <cp:keywords/>
  <dc:description/>
  <cp:lastModifiedBy>Özge Atay</cp:lastModifiedBy>
  <cp:lastPrinted>2013-05-29T10:00:05Z</cp:lastPrinted>
  <dcterms:created xsi:type="dcterms:W3CDTF">2010-05-06T12:18:35Z</dcterms:created>
  <dcterms:modified xsi:type="dcterms:W3CDTF">2018-11-06T11:38:47Z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howHome">
    <vt:lpwstr>0</vt:lpwstr>
  </property>
  <property fmtid="{D5CDD505-2E9C-101B-9397-08002B2CF9AE}" pid="3" name="LanguageID">
    <vt:lpwstr>2.00000000000000</vt:lpwstr>
  </property>
  <property fmtid="{D5CDD505-2E9C-101B-9397-08002B2CF9AE}" pid="4" name="RaporTarih">
    <vt:lpwstr>2018-11-06T00:00:00Z</vt:lpwstr>
  </property>
  <property fmtid="{D5CDD505-2E9C-101B-9397-08002B2CF9AE}" pid="5" name="SearchCategory">
    <vt:lpwstr>Mail Operasyonel Veriler</vt:lpwstr>
  </property>
  <property fmtid="{D5CDD505-2E9C-101B-9397-08002B2CF9AE}" pid="6" name="RaporShowCeyrekSonuc">
    <vt:lpwstr>1</vt:lpwstr>
  </property>
  <property fmtid="{D5CDD505-2E9C-101B-9397-08002B2CF9AE}" pid="7" name="RaporShowFinansal">
    <vt:lpwstr>0</vt:lpwstr>
  </property>
  <property fmtid="{D5CDD505-2E9C-101B-9397-08002B2CF9AE}" pid="8" name="Aktif">
    <vt:lpwstr>1</vt:lpwstr>
  </property>
  <property fmtid="{D5CDD505-2E9C-101B-9397-08002B2CF9AE}" pid="9" name="RaporShowOzetBilgi">
    <vt:lpwstr>0</vt:lpwstr>
  </property>
  <property fmtid="{D5CDD505-2E9C-101B-9397-08002B2CF9AE}" pid="10" name="RaporShowYatirimciSunum">
    <vt:lpwstr>0</vt:lpwstr>
  </property>
  <property fmtid="{D5CDD505-2E9C-101B-9397-08002B2CF9AE}" pid="11" name="RaporYil">
    <vt:lpwstr>2018.00000000000</vt:lpwstr>
  </property>
  <property fmtid="{D5CDD505-2E9C-101B-9397-08002B2CF9AE}" pid="12" name="RaporShowEvrak">
    <vt:lpwstr>0</vt:lpwstr>
  </property>
  <property fmtid="{D5CDD505-2E9C-101B-9397-08002B2CF9AE}" pid="13" name="RaporDonem">
    <vt:lpwstr>Q3</vt:lpwstr>
  </property>
  <property fmtid="{D5CDD505-2E9C-101B-9397-08002B2CF9AE}" pid="14" name="IsSearchable">
    <vt:lpwstr>1.00000000000000</vt:lpwstr>
  </property>
  <property fmtid="{D5CDD505-2E9C-101B-9397-08002B2CF9AE}" pid="15" name="OrderNo">
    <vt:lpwstr>20.0000000000000</vt:lpwstr>
  </property>
  <property fmtid="{D5CDD505-2E9C-101B-9397-08002B2CF9AE}" pid="16" name="xd_Signature">
    <vt:lpwstr/>
  </property>
  <property fmtid="{D5CDD505-2E9C-101B-9397-08002B2CF9AE}" pid="17" name="display_urn:schemas-microsoft-com:office:office#Editor">
    <vt:lpwstr>Nergis Gündoğdu</vt:lpwstr>
  </property>
  <property fmtid="{D5CDD505-2E9C-101B-9397-08002B2CF9AE}" pid="18" name="Order">
    <vt:lpwstr>151500.000000000</vt:lpwstr>
  </property>
  <property fmtid="{D5CDD505-2E9C-101B-9397-08002B2CF9AE}" pid="19" name="TemplateUrl">
    <vt:lpwstr/>
  </property>
  <property fmtid="{D5CDD505-2E9C-101B-9397-08002B2CF9AE}" pid="20" name="xd_ProgID">
    <vt:lpwstr/>
  </property>
  <property fmtid="{D5CDD505-2E9C-101B-9397-08002B2CF9AE}" pid="21" name="display_urn:schemas-microsoft-com:office:office#Author">
    <vt:lpwstr>Nergis Gündoğdu</vt:lpwstr>
  </property>
  <property fmtid="{D5CDD505-2E9C-101B-9397-08002B2CF9AE}" pid="22" name="_SourceUrl">
    <vt:lpwstr/>
  </property>
  <property fmtid="{D5CDD505-2E9C-101B-9397-08002B2CF9AE}" pid="23" name="_SharedFileIndex">
    <vt:lpwstr/>
  </property>
  <property fmtid="{D5CDD505-2E9C-101B-9397-08002B2CF9AE}" pid="24" name="EndDateTime">
    <vt:lpwstr/>
  </property>
  <property fmtid="{D5CDD505-2E9C-101B-9397-08002B2CF9AE}" pid="25" name="StartDateTime">
    <vt:lpwstr/>
  </property>
</Properties>
</file>